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223" windowWidth="14803" windowHeight="7234"/>
  </bookViews>
  <sheets>
    <sheet name="June 206 -March 2024" sheetId="1" r:id="rId1"/>
  </sheets>
  <externalReferences>
    <externalReference r:id="rId2"/>
    <externalReference r:id="rId3"/>
    <externalReference r:id="rId4"/>
  </externalReferences>
  <definedNames>
    <definedName name="_xlnm._FilterDatabase" localSheetId="0" hidden="1">'June 206 -March 2024'!$A$4:$I$4</definedName>
  </definedNames>
  <calcPr calcId="162913"/>
</workbook>
</file>

<file path=xl/calcChain.xml><?xml version="1.0" encoding="utf-8"?>
<calcChain xmlns="http://schemas.openxmlformats.org/spreadsheetml/2006/main">
  <c r="I91" i="1" l="1"/>
</calcChain>
</file>

<file path=xl/sharedStrings.xml><?xml version="1.0" encoding="utf-8"?>
<sst xmlns="http://schemas.openxmlformats.org/spreadsheetml/2006/main" count="1384" uniqueCount="503">
  <si>
    <t>Date Awarded</t>
  </si>
  <si>
    <t>Time period grant covers</t>
  </si>
  <si>
    <t>Awarding Department</t>
  </si>
  <si>
    <t>Beneficiary (awarded to)</t>
  </si>
  <si>
    <t>Beneficiary registration number</t>
  </si>
  <si>
    <t>Beneficiary organisation type</t>
  </si>
  <si>
    <t>Scheme</t>
  </si>
  <si>
    <t>Purpose of grant</t>
  </si>
  <si>
    <t>Community Group</t>
  </si>
  <si>
    <t>Public Green Spaces Grant</t>
  </si>
  <si>
    <t>Parish Council</t>
  </si>
  <si>
    <t>Leominster Town Council</t>
  </si>
  <si>
    <t>Town Council</t>
  </si>
  <si>
    <t>The Herefordshire Wildlife Trust Ltd</t>
  </si>
  <si>
    <t>743899  /  220173</t>
  </si>
  <si>
    <t>Queenswood Fund</t>
  </si>
  <si>
    <t>24/6/16 to 31/7/17</t>
  </si>
  <si>
    <t>Children’s Services</t>
  </si>
  <si>
    <t>Ledbury Youth Activity Support</t>
  </si>
  <si>
    <t>Ledbury Youth Provision</t>
  </si>
  <si>
    <t>Delegated Grants</t>
  </si>
  <si>
    <t>Go Online @Fastershire</t>
  </si>
  <si>
    <t>Registered Charity, Company Limited by Guarantee</t>
  </si>
  <si>
    <t>The Cart Shed</t>
  </si>
  <si>
    <t>Community Interest Company</t>
  </si>
  <si>
    <t>Close House Projects</t>
  </si>
  <si>
    <t>Herefordshire Vennture</t>
  </si>
  <si>
    <t>Herefordshire Wildlife Trust</t>
  </si>
  <si>
    <t>Wigmore GPC</t>
  </si>
  <si>
    <t>Walford Parish Council</t>
  </si>
  <si>
    <t>Charity no. 1156851 Company no. 8803798</t>
  </si>
  <si>
    <t>Families First Grant - Extension</t>
  </si>
  <si>
    <t>31/8/16 to 15/5/16</t>
  </si>
  <si>
    <t>Wellington Parish Council</t>
  </si>
  <si>
    <t>Hereford Museum Support Group</t>
  </si>
  <si>
    <t>Libraries &amp; Museum Fund</t>
  </si>
  <si>
    <t>To hire a fundraiser to undertake income generation and fundraising activities.</t>
  </si>
  <si>
    <t>20/9/16 to 31/5/17</t>
  </si>
  <si>
    <t>to 30/3/17</t>
  </si>
  <si>
    <t>To improve the verges of Wellington Brook to create an open green space for all parishioners</t>
  </si>
  <si>
    <t>Amount Awarded (up to) £</t>
  </si>
  <si>
    <t xml:space="preserve">Phase 2 start up costs to support the improvement of infrastructure at the site and undertake activities to increase revenue generation. </t>
  </si>
  <si>
    <t>Extension of original grant funding a link worker to engage volunteers facilitating support to troubled families in the South Wye area.</t>
  </si>
  <si>
    <t>To support the start up of a youth provision within Ledbury and the surrounding area.</t>
  </si>
  <si>
    <t>to 31/5/17</t>
  </si>
  <si>
    <t>Hereford Library User Group</t>
  </si>
  <si>
    <t xml:space="preserve">Project initiation costs to evaluate the feasibility of developing the Broad Street Library and the funding strategy to support the plans. </t>
  </si>
  <si>
    <t xml:space="preserve">Hereford Library User Group and Hereford Museum Support Group </t>
  </si>
  <si>
    <t>to 15/4/17</t>
  </si>
  <si>
    <t>Brightstripe Cultural Health CIC</t>
  </si>
  <si>
    <t>To deliver free creative workshops for children in Hereford Library during spring half term</t>
  </si>
  <si>
    <t>to 30/11/17</t>
  </si>
  <si>
    <t>Bodenham Parish Council</t>
  </si>
  <si>
    <t>To provide plants  and information board at two open spaces in Bodenham</t>
  </si>
  <si>
    <t xml:space="preserve">  </t>
  </si>
  <si>
    <t>Stonewater Limited</t>
  </si>
  <si>
    <t>27696R</t>
  </si>
  <si>
    <t>Registered Charity</t>
  </si>
  <si>
    <t>Leominster Community Connect Fund</t>
  </si>
  <si>
    <t>To deliver 3 cook and dine courses for vulnerable and/or isolated individuals</t>
  </si>
  <si>
    <t>220173/ 743899</t>
  </si>
  <si>
    <t>St Michael's Hospice</t>
  </si>
  <si>
    <t>To run 3 family carer wellbeing courses with additional coaching being offered at St Michaels hospice for those who require it.</t>
  </si>
  <si>
    <t>Herefordshire Mind</t>
  </si>
  <si>
    <t>ignite cic</t>
  </si>
  <si>
    <t xml:space="preserve">Community Interest Company </t>
  </si>
  <si>
    <t>Leominster Meeting Centre</t>
  </si>
  <si>
    <t>Charitable Incorporated Organisation</t>
  </si>
  <si>
    <t>to 31/12/17</t>
  </si>
  <si>
    <t>To provide funding for LMC a centre for people with dementia and their carers for a 4 month transition period</t>
  </si>
  <si>
    <t>Age Concern Ross and District</t>
  </si>
  <si>
    <t>To train volunteers to offer 1-1 internet training sessions to older people in the Ross on Wye area at the Just for You Computer Café</t>
  </si>
  <si>
    <t>Farm Business Tenancy Support Grant Scheme</t>
  </si>
  <si>
    <t>Rural Concierge</t>
  </si>
  <si>
    <t>Friends of Herefordshire Archives</t>
  </si>
  <si>
    <t>Joint Action for Herefordshire Libraries</t>
  </si>
  <si>
    <t>Sole Trader</t>
  </si>
  <si>
    <t>To raise awareness and increase footfall to the newly branded Black and White House in Hereford</t>
  </si>
  <si>
    <t>To purchase 5 laptops, software and peripherals for use by volunteers at Herefordshire Archive &amp; Records Centre to digitise archive records</t>
  </si>
  <si>
    <t>For publicity and a website promoting the value of libraries and how people can get involved</t>
  </si>
  <si>
    <t>Mr J A Madley</t>
  </si>
  <si>
    <t>Farm Tenant</t>
  </si>
  <si>
    <t>Valuation of farm tenants fixtures</t>
  </si>
  <si>
    <t>Nick Lloyd</t>
  </si>
  <si>
    <t xml:space="preserve">Tenants rights valuation     </t>
  </si>
  <si>
    <t>Giles &amp; Mary McQuiston</t>
  </si>
  <si>
    <t>Land agents fees for end of tenancy</t>
  </si>
  <si>
    <t>M D Meredith</t>
  </si>
  <si>
    <t>Ian Salmon</t>
  </si>
  <si>
    <t>H P Price</t>
  </si>
  <si>
    <t>Mr R Richards</t>
  </si>
  <si>
    <t>Mr D Jones</t>
  </si>
  <si>
    <t>M J Meredith</t>
  </si>
  <si>
    <t>Mr Cyril Neville Merrick</t>
  </si>
  <si>
    <t>Tenant improvement valuations</t>
  </si>
  <si>
    <t>Mr T Lane</t>
  </si>
  <si>
    <t>J T Braid</t>
  </si>
  <si>
    <t>David J  Bedford</t>
  </si>
  <si>
    <t>Mr J Pryce</t>
  </si>
  <si>
    <t>David Pritchard</t>
  </si>
  <si>
    <t>Mr J P Raymond</t>
  </si>
  <si>
    <t>End of tenancy compensation claim</t>
  </si>
  <si>
    <t>Professional fees</t>
  </si>
  <si>
    <t>Mr Sweetingham</t>
  </si>
  <si>
    <t>Mr J G Mills</t>
  </si>
  <si>
    <t>Professional advice on tenancy application, tenancy compensation &amp; succession planning</t>
  </si>
  <si>
    <t>Farm purchase proposal</t>
  </si>
  <si>
    <t>Tenant right valuation</t>
  </si>
  <si>
    <t>Farm valuation for end of tenancy compensation</t>
  </si>
  <si>
    <t xml:space="preserve">Delegated Grants </t>
  </si>
  <si>
    <t>Young Carers Grant</t>
  </si>
  <si>
    <t>Little Dewchurch Parish Council</t>
  </si>
  <si>
    <t>To carry out hedging and grass cutting</t>
  </si>
  <si>
    <t>Looking After Leominster</t>
  </si>
  <si>
    <t>Carers Trust 4 All</t>
  </si>
  <si>
    <t>To provide group sessions for young carers in Bromyard, Ledbury, Pembridge &amp; Peterchurch areas</t>
  </si>
  <si>
    <t>Mission Me CIC</t>
  </si>
  <si>
    <t>Keep Connected</t>
  </si>
  <si>
    <t>Ross on Wye &amp; Monmouth Sea Cadets</t>
  </si>
  <si>
    <t xml:space="preserve">Community Group </t>
  </si>
  <si>
    <t>2Faced DanceCompany</t>
  </si>
  <si>
    <t>Extinction Rebellion</t>
  </si>
  <si>
    <t>Yeleni Therapy &amp; Support</t>
  </si>
  <si>
    <t>Ross-on-Wye West Congregation of Jehovah's Witnesses</t>
  </si>
  <si>
    <t>To help the group to continue to stay connected during Covid-19 Lockdown</t>
  </si>
  <si>
    <t>Hereford Yoga CIC</t>
  </si>
  <si>
    <t>Hereford Sea Cadets</t>
  </si>
  <si>
    <t>Wye Circus CIC</t>
  </si>
  <si>
    <t>Gorsley Community Shop CIC</t>
  </si>
  <si>
    <t xml:space="preserve">Dementia Matters - Here </t>
  </si>
  <si>
    <t xml:space="preserve">Unite the Beat in the community </t>
  </si>
  <si>
    <t>Hampton Bishop Parish Council</t>
  </si>
  <si>
    <t>3Degreez Allstarz CIC</t>
  </si>
  <si>
    <t>Phoenix Bereavement Support Services</t>
  </si>
  <si>
    <t>Leintwardine Group Parish Council</t>
  </si>
  <si>
    <t>The Big Skill cic</t>
  </si>
  <si>
    <t>Bosbury and coddington GPC</t>
  </si>
  <si>
    <t>Bartestree with Lugwardine Group Parish Council</t>
  </si>
  <si>
    <t>Ocle Pychard GPC</t>
  </si>
  <si>
    <t>Stretton Grandison GPC</t>
  </si>
  <si>
    <t>Almeley Parish council</t>
  </si>
  <si>
    <t>Weston Beggard PC</t>
  </si>
  <si>
    <t>Welsh Newton and Llanrothal GPC</t>
  </si>
  <si>
    <t xml:space="preserve">The Green Schools Project </t>
  </si>
  <si>
    <t>Marden Parish Council</t>
  </si>
  <si>
    <t>Ross Town Council</t>
  </si>
  <si>
    <t>Stride Active</t>
  </si>
  <si>
    <t>Eardisland Parish Council</t>
  </si>
  <si>
    <t>Hereford Civic Society</t>
  </si>
  <si>
    <t>Bredenbury and District GPC</t>
  </si>
  <si>
    <t>Matt Hudd Martial Arts CIC</t>
  </si>
  <si>
    <t>West Mercia Women's Aid</t>
  </si>
  <si>
    <t>Dinedor Parish Council</t>
  </si>
  <si>
    <t>Herefordshire Photographic Society</t>
  </si>
  <si>
    <t>Golden Threads CIC</t>
  </si>
  <si>
    <t>Kington Congregation of Jehovah's Witnesses</t>
  </si>
  <si>
    <t>Withington GPC</t>
  </si>
  <si>
    <t>PCV Herefordshire</t>
  </si>
  <si>
    <t>Hellens</t>
  </si>
  <si>
    <t>Aymestrey Parish Council</t>
  </si>
  <si>
    <t>Dream Your Future Counselling C.I.C</t>
  </si>
  <si>
    <t>Brimfield and Little Hereford Group Parish Council</t>
  </si>
  <si>
    <t>Dormington and Mordiford GPC</t>
  </si>
  <si>
    <t>Herefordshire Green Network</t>
  </si>
  <si>
    <t>Girlguiding Herefordshire</t>
  </si>
  <si>
    <t>Kings Caple PC</t>
  </si>
  <si>
    <t>Back to the Wild CIC</t>
  </si>
  <si>
    <t>Herefordshire New Leaf</t>
  </si>
  <si>
    <t>Age UK Hereford And Localities Ltd</t>
  </si>
  <si>
    <t>Bromyard and Winslow Town Council</t>
  </si>
  <si>
    <t>Breinton Parish Council</t>
  </si>
  <si>
    <t xml:space="preserve">Aymestrey Village Hall </t>
  </si>
  <si>
    <t>Home-Start Herefordshire</t>
  </si>
  <si>
    <t>Dorstone PC</t>
  </si>
  <si>
    <t>Luston Group Parish Council</t>
  </si>
  <si>
    <t>Triratna Preceptors College Trust</t>
  </si>
  <si>
    <t>Birley with Upper Hill Parish Council</t>
  </si>
  <si>
    <t>Upton Bishop PC</t>
  </si>
  <si>
    <t>KoKoro Collective CIC</t>
  </si>
  <si>
    <t>Eaton Bishop PC</t>
  </si>
  <si>
    <t>The Hub @ St Peters (Peterchurch Parochial Church Council)</t>
  </si>
  <si>
    <t>0008969</t>
  </si>
  <si>
    <t>Social Enterprise</t>
  </si>
  <si>
    <t xml:space="preserve">Not for Profit IPS company </t>
  </si>
  <si>
    <t>Short Breaks Capital Grant</t>
  </si>
  <si>
    <t>Halo Leisure</t>
  </si>
  <si>
    <t>Installation of Pool pod at Ross-on-Wye Leisure Pool to increase participation in physical activity for people with mobility problems, people with disabilities and wheelchair users.</t>
  </si>
  <si>
    <t xml:space="preserve">Dore Community Transport </t>
  </si>
  <si>
    <t>Herefordshire Rural Services Delivery Grant</t>
  </si>
  <si>
    <t xml:space="preserve">Purchase a wheelchair adapted VW Caddy, to replace its oldest VW Transporter wheelchair adapted MPV </t>
  </si>
  <si>
    <t>Bromyard Community Transport</t>
  </si>
  <si>
    <t>Purchase of two fleet vehicles, a new VW Caddy and a second hand Renault minibus.</t>
  </si>
  <si>
    <t xml:space="preserve">The Plynlimon Trust </t>
  </si>
  <si>
    <t xml:space="preserve">Purchase wheelchair accessible minibus. Peugeot Euro 6.2 Boxer </t>
  </si>
  <si>
    <t>Hinton Community Association Ltd</t>
  </si>
  <si>
    <t>Talk Community Hubs Seed Funding</t>
  </si>
  <si>
    <t>Putson Baptist Church</t>
  </si>
  <si>
    <t xml:space="preserve">Charity by exemption </t>
  </si>
  <si>
    <t>Challenge Community Church</t>
  </si>
  <si>
    <t>Ross-on-Wye Community Development Trust</t>
  </si>
  <si>
    <t>Ross Good Neighbours Talk Community hub set up to support communities to develop and establish a network of signposting, information and community based activities to support wellbeing and independence in local communities</t>
  </si>
  <si>
    <t>Hinton Talk Community hub set up to support communities to develop and establish a network of signposting, information and community based activities to support wellbeing and independence in local communities</t>
  </si>
  <si>
    <t>Putson Baptist Church Talk Community hub set up to support communities to develop and establish a network of signposting, information and community based activities to support wellbeing and independence in local communities</t>
  </si>
  <si>
    <t>Open House - Challenge Community Church Talk Community hub set up to support communities to develop and establish a network of signposting, information and community based activities to support wellbeing and independence in local communities</t>
  </si>
  <si>
    <t>Peterchurch Parochial Church Council</t>
  </si>
  <si>
    <t>The hub at St Peter's Talk Community hub set up to support communities to develop and establish a network of signposting, information and community based activities to support wellbeing and independence in local communities</t>
  </si>
  <si>
    <t>CARE Herefordshire</t>
  </si>
  <si>
    <t>Golden Valley Wellbeing Café Talk Community hub set up to support communities to develop and establish a network of signposting, information and community based activities to support wellbeing and independence in local communities</t>
  </si>
  <si>
    <t>Social Enterprise/CIC</t>
  </si>
  <si>
    <t xml:space="preserve">Yarpole Parish Good Neighbour Scheme </t>
  </si>
  <si>
    <t>Yarpole Parish Talk Community hub set up to support communities to develop and establish a network of signposting, information and community based activities to support wellbeing and independence in local communities</t>
  </si>
  <si>
    <t>The Life and Soul Kitchen</t>
  </si>
  <si>
    <t>1065618
3455469</t>
  </si>
  <si>
    <t>The Life and Soul Kitchen - Talk Community Hub set up to support communities to develop and establish a network of signposting, information and community based activities to support wellbeing and independence in local communities</t>
  </si>
  <si>
    <t>Hatfield and District GPC</t>
  </si>
  <si>
    <t>Kington Local Energy and Environment Network - KLEEN</t>
  </si>
  <si>
    <t>Grants awarded by Herefordshire Council to voluntary, community and social enterprise organisations</t>
  </si>
  <si>
    <t>To purchase the necessary equipment and to maintain and improve the Public Open Spaces in Bromyard</t>
  </si>
  <si>
    <t>The Living Room Talk Community hub set up to support communities to develop and establish a network of signposting, information and community based activities to support wellbeing and independence in local communities</t>
  </si>
  <si>
    <t xml:space="preserve">Wellington Parish Council </t>
  </si>
  <si>
    <t>WellLINK Wellington Talk Community Hub set up to support communities to develop and establish a network of signposting, information and community based activities to support wellbeing and independence in local communities</t>
  </si>
  <si>
    <t>Ethos</t>
  </si>
  <si>
    <t>Dinedor Village Hall Committee</t>
  </si>
  <si>
    <t>Dinedor Talk Community Hub set up to support communities to develop and establish a network of signposting, information and community based activities to support wellbeing and independence in local communities</t>
  </si>
  <si>
    <t>The Huddle Hub CIC</t>
  </si>
  <si>
    <t>Wigmore Talk Community Hub set up to support communities to develop and establish a network of signposting, information and community based activities to support wellbeing and independence in local communities</t>
  </si>
  <si>
    <t xml:space="preserve">Lea Community Hub </t>
  </si>
  <si>
    <t>Lea Community Hub set up to support communities to develop and establish a network of signposting, information and community based activities to support wellbeing and independence in local communities</t>
  </si>
  <si>
    <t>Crossroads Care</t>
  </si>
  <si>
    <t>Leominster Festival Society</t>
  </si>
  <si>
    <t>Wellington Community Association</t>
  </si>
  <si>
    <t>Registered charity</t>
  </si>
  <si>
    <t>Black Hill Communities Network Virtual Hub set up to support communities to develop and establish a network of signposting, information and community based activities to support wellbeing and independence in local communities</t>
  </si>
  <si>
    <t>National Autistic Society Herefordshire</t>
  </si>
  <si>
    <t>Hereford Community Farm</t>
  </si>
  <si>
    <t>To purchase equipment to widen access to established activities through the provision of holiday schemes, group sessions or short break activities for children with disabilities or special educational needs and families.</t>
  </si>
  <si>
    <t>Haygrove Community Gardens</t>
  </si>
  <si>
    <t>Ross-on-Wye Community Gardens Community Hub set up to support communities to develop and establish a network of signposting, information and community based activities to support wellbeing and independence in local communities</t>
  </si>
  <si>
    <t>The Courtyard</t>
  </si>
  <si>
    <t>The Courtyard Community Hub set up to support communities to develop and establish a network of signposting, information and community based activities to support wellbeing and independence in local communities</t>
  </si>
  <si>
    <t>WellLINK Wellington Community Hub set up to support communities to develop and establish a network of signposting, information and community based activities to support wellbeing and independence in local communities</t>
  </si>
  <si>
    <t>applying to be CIO - awaiting registration</t>
  </si>
  <si>
    <t>Leominster Food Bank</t>
  </si>
  <si>
    <t>Leominster Food Bank Community Hub set up to support communities to develop and establish a network of signposting, information and community based activities to support wellbeing and independence in local communities</t>
  </si>
  <si>
    <t>St Martin’s Church</t>
  </si>
  <si>
    <t>St Martin's Community Hub set up to support communities to develop and establish a network of signposting, information and community based activities to support wellbeing and independence in local communities</t>
  </si>
  <si>
    <t>Staunton on Wye Village Hall</t>
  </si>
  <si>
    <t>Staunton-on-Wye Community Hub set up to support communities to develop and establish a network of signposting, information and community based activities to support wellbeing and independence in local communities</t>
  </si>
  <si>
    <t>Bishops Frome Village Centre Management Committee</t>
  </si>
  <si>
    <t>Bishop's Frome Community Hub set up to support communities to develop and establish a network of signposting, information and community based activities to support wellbeing and independence in local communities</t>
  </si>
  <si>
    <t>Burghill &amp; Tillington Good Neighbour Scheme</t>
  </si>
  <si>
    <t>Burghill Community Hub set up to support communities to develop and establish a network of signposting, information and community based activities to support wellbeing and independence in local communities</t>
  </si>
  <si>
    <t>Simpson Hall</t>
  </si>
  <si>
    <t>St Leonards</t>
  </si>
  <si>
    <t>Linton Village Hall</t>
  </si>
  <si>
    <t>Much Marcle Memorial Hall</t>
  </si>
  <si>
    <t>Brockhampton Village Hall</t>
  </si>
  <si>
    <t>Wellington Community Centre</t>
  </si>
  <si>
    <t>Madley Parish Hall</t>
  </si>
  <si>
    <t>Market Theatre Ledbury</t>
  </si>
  <si>
    <t xml:space="preserve">Burghill Parish Council - </t>
  </si>
  <si>
    <t xml:space="preserve">Ledbury Rugby Football Club </t>
  </si>
  <si>
    <t>Staunton on Wye VH</t>
  </si>
  <si>
    <t>Bishopswood VH</t>
  </si>
  <si>
    <t>Llangarron Parish Council</t>
  </si>
  <si>
    <t>St Peter’s and St James’ Church</t>
  </si>
  <si>
    <t>ECHO for Extra Choices in Herefordshire</t>
  </si>
  <si>
    <t>Herefordshire Tree Wardens Network</t>
  </si>
  <si>
    <t>Ledbury Places</t>
  </si>
  <si>
    <t>Bodenham Parish Hall</t>
  </si>
  <si>
    <t>Kingsland Coronation Hall</t>
  </si>
  <si>
    <t>The Venue - Ross Baptist Church</t>
  </si>
  <si>
    <t xml:space="preserve">Michaelchurch Escley and District Community Centre AKA 'Escleyside Hall' </t>
  </si>
  <si>
    <t>Little Birch Village Hall</t>
  </si>
  <si>
    <t>The Simpson Hall Burghill</t>
  </si>
  <si>
    <t xml:space="preserve">St Michael’s Hall  (PCC Ewyas Harold &amp; Dulas)   </t>
  </si>
  <si>
    <t>The Big Skill CIC</t>
  </si>
  <si>
    <t>Ewyas Harold Common Trust</t>
  </si>
  <si>
    <t>Ewyas Harold GPC</t>
  </si>
  <si>
    <t>Upton Bishop Memorial Hall</t>
  </si>
  <si>
    <t>Wye Valley Society</t>
  </si>
  <si>
    <t>Climate and Nature Grant</t>
  </si>
  <si>
    <t>insulation, double glazing, moving boiler</t>
  </si>
  <si>
    <t xml:space="preserve">convert underused patch of grass into a community garden/allotment </t>
  </si>
  <si>
    <t xml:space="preserve">identify, protect and expand the relict population of the rare Native Black Poplar </t>
  </si>
  <si>
    <t>Replace night storage heaters</t>
  </si>
  <si>
    <t>solar panels, signage, exterior doors, energy awareness training</t>
  </si>
  <si>
    <t>insulation and LED lighting</t>
  </si>
  <si>
    <t>loft insulation and hot water tank</t>
  </si>
  <si>
    <t>insulation</t>
  </si>
  <si>
    <t>insulation, LED lighting, new boiler</t>
  </si>
  <si>
    <t>insulation and LED lighting, solar panels</t>
  </si>
  <si>
    <t>Upgrade roof and install insulation and LED lighting</t>
  </si>
  <si>
    <t>tools and training to maintain the common</t>
  </si>
  <si>
    <t>website, meetings, expert speakers, social media forum, green door homes events</t>
  </si>
  <si>
    <t>3 x 4 hoop cycle racks</t>
  </si>
  <si>
    <t>7 sky quality meters and village hall hire for 12 meetings and printing costs</t>
  </si>
  <si>
    <t>Energy Audit on village hall</t>
  </si>
  <si>
    <t>Village Hall</t>
  </si>
  <si>
    <t>Community Centre</t>
  </si>
  <si>
    <t>CIO</t>
  </si>
  <si>
    <t>Air source heat pump into St Leonards, later applicant withdrew</t>
  </si>
  <si>
    <t>Insulation, lighting, thermal store, water temp sensor and heating controls into village hall</t>
  </si>
  <si>
    <t>recycling, reusing and upcycling opportunities, applicant withdrew after offer made</t>
  </si>
  <si>
    <t>Community Theatre</t>
  </si>
  <si>
    <t>not for profit sports club</t>
  </si>
  <si>
    <t>CH8858</t>
  </si>
  <si>
    <t xml:space="preserve">Community area and compost toilet at Eaton Barn </t>
  </si>
  <si>
    <t>9079970 / 1162108</t>
  </si>
  <si>
    <t>Church and Community Hall</t>
  </si>
  <si>
    <t>Exempt  PCC Powers Measures 1956</t>
  </si>
  <si>
    <t>Restore Whitmoorpool Common into an area for enhanced nature for the community</t>
  </si>
  <si>
    <t>Church of England Parish</t>
  </si>
  <si>
    <t>Environmental community group</t>
  </si>
  <si>
    <t xml:space="preserve">not for profit </t>
  </si>
  <si>
    <t>St Peter's Church Community Hub set up to support communities to develop and establish a network of signposting, information and community based activities to support wellbeing and independence in local communities</t>
  </si>
  <si>
    <t>Hope Community Hub set up to support communities to develop and establish a network of signposting, information and community based activities to support wellbeing and independence in local communities</t>
  </si>
  <si>
    <t>Bridstow Community Hub set up to support communities to develop and establish a network of signposting, information and community based activities to support wellbeing and independence in local communities</t>
  </si>
  <si>
    <t>The Pavilion, Castle Green Community Hub set up to support communities to develop and establish a network of signposting, information and community based activities to support wellbeing and independence in local communities</t>
  </si>
  <si>
    <t>Bridstow Parish Hall</t>
  </si>
  <si>
    <t xml:space="preserve">Black Hill Communities Network </t>
  </si>
  <si>
    <t>SPSJ (St Peter &amp; St James Church, Hereford)</t>
  </si>
  <si>
    <t>Hope Centre</t>
  </si>
  <si>
    <t>Friends of Castle Green CIC</t>
  </si>
  <si>
    <t>Holme Lacy Village Hall Management Committee</t>
  </si>
  <si>
    <t>Holme Lacy Village Hub set up to support communities to develop and establish a network of signposting, information and community based activities to support wellbeing and independence in local communities</t>
  </si>
  <si>
    <t>Llanwarne and District Village Hall</t>
  </si>
  <si>
    <t>Llanwarne Wellbeing Hub set up to support communities to develop and establish a network of signposting, information and community based activities to support wellbeing and independence in local communities</t>
  </si>
  <si>
    <t>Church</t>
  </si>
  <si>
    <t>The Gap - Putson Baptist Church Hub set up to support communities to develop and establish a network of signposting, information and community based activities to support wellbeing and independence in local communities</t>
  </si>
  <si>
    <t>Colwall Community Church</t>
  </si>
  <si>
    <t>Colwall Community Hub set up to support communities to develop and establish a network of signposting, information and community based activities to support wellbeing and independence in local communities</t>
  </si>
  <si>
    <t>Ledbury Methodist Church</t>
  </si>
  <si>
    <t>Ledbury Place of Welcome Hub set up to support communities to develop and establish a network of signposting, information and community based activities to support wellbeing and independence in local communities</t>
  </si>
  <si>
    <t>South Wye Community Association</t>
  </si>
  <si>
    <t>Belmont Community Centre Hub set up to support communities to develop and establish a network of signposting, information and community based activities to support wellbeing and independence in local communities</t>
  </si>
  <si>
    <t>The Lion Café Limited</t>
  </si>
  <si>
    <t>Other</t>
  </si>
  <si>
    <t>Close House Projects Hub set up to support communities to develop and establish a network of signposting, information and community based activities to support wellbeing and independence in local communities</t>
  </si>
  <si>
    <t>The Lion Creative Community Family Café – Talk Community Hub set up to support communities to develop and establish a network of signposting, information and community based activities to support wellbeing and independence in local communities</t>
  </si>
  <si>
    <t>Echo Herefordshire</t>
  </si>
  <si>
    <t>Company Limited by Guarantee</t>
  </si>
  <si>
    <t>Echo Community Hub set up to support communities to develop and establish a network of signposting, information and community based activities to support wellbeing and independence in local communities</t>
  </si>
  <si>
    <t xml:space="preserve">Whitehouse Community Hub. Tupsley Whitehouse Project </t>
  </si>
  <si>
    <t>Whitehouse Community Hub set up to support communities to develop and establish a network of signposting, information and community based activities to support wellbeing and independence in local communities</t>
  </si>
  <si>
    <t>Marden Links Hub set up to support communities to develop and establish a network of signposting, information and community based activities to support wellbeing and independence in local communities</t>
  </si>
  <si>
    <t>The Space Hub set up to support communities to develop and establish a network of signposting, information and community based activities to support wellbeing and independence in local communities</t>
  </si>
  <si>
    <t>The Plynlimon Trust</t>
  </si>
  <si>
    <t xml:space="preserve">E F Bulmer Trust </t>
  </si>
  <si>
    <t>Fred Bulmer Centre Hub set up to support communities to develop and establish a network of signposting, information and community based activities to support wellbeing and independence in local communities</t>
  </si>
  <si>
    <t xml:space="preserve">Halo Leisure Services Ltd </t>
  </si>
  <si>
    <t>Halo Talk Community Hubs set up to support communities to develop and establish a network of signposting, information and community based activities to support wellbeing and independence in local communities</t>
  </si>
  <si>
    <t xml:space="preserve">The life and soul kitchen </t>
  </si>
  <si>
    <t>The life and soul kitchen Talk Community Hub set up to support communities to develop and establish a network of signposting, information and community based activities to support wellbeing and independence in local communities</t>
  </si>
  <si>
    <t>LwB Well-Being Café</t>
  </si>
  <si>
    <t>LwB Well-Being Café Talk Community Hub set up to support communities to develop and establish a network of signposting, information and community based activities to support wellbeing and independence in local communities</t>
  </si>
  <si>
    <t>Dream Your Future Families</t>
  </si>
  <si>
    <t>Dream Your Future Families Talk Community Hub set up to support communities to develop and establish a network of signposting, information and community based activities to support wellbeing and independence in local communities</t>
  </si>
  <si>
    <t>Jump House Hereford Ltd</t>
  </si>
  <si>
    <t>Flip Out Hereford Talk Community Hub set up to support communities to develop and establish a network of signposting, information and community based activities to support wellbeing and independence in local communities</t>
  </si>
  <si>
    <t xml:space="preserve">Garway Community Association </t>
  </si>
  <si>
    <t>Garway Community Hall Talk Community Hub set up to support communities to develop and establish a network of signposting, information and community based activities to support wellbeing and independence in local communities</t>
  </si>
  <si>
    <t xml:space="preserve">Hereford FC in the Community </t>
  </si>
  <si>
    <t>Hereford FC Talk Community Hub set up to support communities to develop and establish a network of signposting, information and community based activities to support wellbeing and independence in local communities</t>
  </si>
  <si>
    <t xml:space="preserve">Ledbury Food Bank </t>
  </si>
  <si>
    <t>Ledbury Food Bank Talk Community Hub set up to support communities to develop and establish a network of signposting, information and community based activities to support wellbeing and independence in local communities</t>
  </si>
  <si>
    <t>Ledbury Rugby Football Club</t>
  </si>
  <si>
    <t>Ledbury Rugby Football Club Talk Community Hub set up to support communities to develop and establish a network of signposting, information and community based activities to support wellbeing and independence in local communities</t>
  </si>
  <si>
    <t>Madley Parish Council</t>
  </si>
  <si>
    <t>Madley Talk Community Hub set up to support communities to develop and establish a network of signposting, information and community based activities to support wellbeing and independence in local communities</t>
  </si>
  <si>
    <t xml:space="preserve">St John’s Methodist Church </t>
  </si>
  <si>
    <t>St John's Talk Community Hub set up to support communities to develop and establish a network of signposting, information and community based activities to support wellbeing and independence in local communities</t>
  </si>
  <si>
    <t>St Paul’s Primary School</t>
  </si>
  <si>
    <t>St Paul's Talk Community Hub set up to support communities to develop and establish a network of signposting, information and community based activities to support wellbeing and independence in local communities</t>
  </si>
  <si>
    <t>St Thomas Cantilupe Primary School</t>
  </si>
  <si>
    <t>St Thomas Cantilupe Family Hub set up to support communities to develop and establish a network of signposting, information and community based activities to support wellbeing and independence in local communities</t>
  </si>
  <si>
    <t>WelLINK Wellington Talk Community Hub set up to support communities to develop and establish a network of signposting, information and community based activities to support wellbeing and independence in local communities</t>
  </si>
  <si>
    <t>Whitchurch and Ganarew Group Parish Council</t>
  </si>
  <si>
    <t>Whitchurch and Ganarew Good Neighbour Scheme Hub set up to support communities to develop and establish a network of signposting, information and community based activities to support wellbeing and independence in local communities</t>
  </si>
  <si>
    <t>Yarpole Parish Good Neighbour Scheme (YPGNS)</t>
  </si>
  <si>
    <t>Yarpole Parish Talk Community Hub set up to support communities to develop and establish a network of signposting, information and community based activities to support wellbeing and independence in local communities</t>
  </si>
  <si>
    <t>Barons Cross Talk Community Hub set up to support communities to develop and establish a network of signposting, information and community based activities to support wellbeing and independence in local communities</t>
  </si>
  <si>
    <t>Hereford Pegasus Football Club</t>
  </si>
  <si>
    <t>Pegasus Talk Community Hub set up to support communities to develop and establish a network of signposting, information and community based activities to support wellbeing and independence in local communities</t>
  </si>
  <si>
    <t>Eardisley Neighbourhood Friends</t>
  </si>
  <si>
    <t>Eardisley Talk Community Hub set up to support communities to develop and establish a network of signposting, information and community based activities to support wellbeing and independence in local communities</t>
  </si>
  <si>
    <t>Kington Community Market</t>
  </si>
  <si>
    <t>Kington Community Market Talk Community Hub set up to support communities to develop and establish a network of signposting, information and community based activities to support wellbeing and independence in local communities</t>
  </si>
  <si>
    <t>Llangarron Community Association (LCA)</t>
  </si>
  <si>
    <t>Llangarron Talk Community Hub set up to support communities to develop and establish a network of signposting, information and community based activities to support wellbeing and independence in local communities</t>
  </si>
  <si>
    <t>31/11/2022</t>
  </si>
  <si>
    <t>The Hub at St Peter’s Talk Community Hub set up to support communities to develop and establish a network of signposting, information and community based activities to support wellbeing and independence in local communities</t>
  </si>
  <si>
    <t>St Mary’s Church PCC</t>
  </si>
  <si>
    <t>St Mary’s Talk Community Hub set up to support communities to develop and establish a network of signposting, information and community based activities to support wellbeing and independence in local communities</t>
  </si>
  <si>
    <t>Lea Community Hub</t>
  </si>
  <si>
    <t>Lea LIVE Talk Community Hub set up to support communities to develop and establish a network of signposting, information and community based activities to support wellbeing and independence in local communities</t>
  </si>
  <si>
    <t>Holy Trinity Church, Bosbury</t>
  </si>
  <si>
    <t>Llangrove Village Hall</t>
  </si>
  <si>
    <t xml:space="preserve">Age UK Hereford and Localities </t>
  </si>
  <si>
    <t>Leominster District Community Association</t>
  </si>
  <si>
    <t>Ledbury Poetry Festival</t>
  </si>
  <si>
    <t>Bromyard Foodbank &amp; Money Advice Centre</t>
  </si>
  <si>
    <t>Hereford Football Association Limited</t>
  </si>
  <si>
    <t>Putson Community Association t/a Saxon Hall</t>
  </si>
  <si>
    <t>Whitbourne Village Community Shop</t>
  </si>
  <si>
    <t>Revive Community Café (part of Christian Life Church)</t>
  </si>
  <si>
    <t>Christ Church LEP, Ross-on-Wye</t>
  </si>
  <si>
    <t>Holy Trinity ChurchTalk Community Hub set up to support communities to develop and establish a network of signposting, information and community based activities to support wellbeing and independence in local communities</t>
  </si>
  <si>
    <t>Llangrove Village Hall Talk Community Hub set up to support communities to develop and establish a network of signposting, information and community based activities to support wellbeing and independence in local communities</t>
  </si>
  <si>
    <t>Age Uk Talk Community Hub set up to support communities to develop and establish a network of signposting, information and community based activities to support wellbeing and independence in local communities</t>
  </si>
  <si>
    <t>Ledbury Poetry FestivalTalk Community Hub set up to support communities to develop and establish a network of signposting, information and community based activities to support wellbeing and independence in local communities</t>
  </si>
  <si>
    <t>Bromyard Foodbank &amp; Money Advice Centre Talk Community Hub set up to support communities to develop and establish a network of signposting, information and community based activities to support wellbeing and independence in local communities</t>
  </si>
  <si>
    <t>Hereford Football Association Talk Community Hub set up to support communities to develop and establish a network of signposting, information and community based activities to support wellbeing and independence in local communities</t>
  </si>
  <si>
    <t>Putson Community Association Talk Community Hub set up to support communities to develop and establish a network of signposting, information and community based activities to support wellbeing and independence in local communities</t>
  </si>
  <si>
    <t>Whitbourne Village Community Shop Talk Community Hub set up to support communities to develop and establish a network of signposting, information and community based activities to support wellbeing and independence in local communities</t>
  </si>
  <si>
    <t>Walford Parish Council Talk Community Hub set up to support communities to develop and establish a network of signposting, information and community based activities to support wellbeing and independence in local communities</t>
  </si>
  <si>
    <t>Revive Community Café Talk Community Hub set up to support communities to develop and establish a network of signposting, information and community based activities to support wellbeing and independence in local communities</t>
  </si>
  <si>
    <t>Christ Church LEP Talk Community Hub set up to support communities to develop and establish a network of signposting, information and community based activities to support wellbeing and independence in local communities</t>
  </si>
  <si>
    <t>Haygrove Community Gardens Community Gardens Talk Community Hub set up to support communities to develop and establish a network of signposting, information and community based activities to support wellbeing and independence in local communities</t>
  </si>
  <si>
    <t>Leominster District Community Association Talk Community Hub set up to support communities to develop and establish a network of signposting, information and community based activities to support wellbeing and independence in local communities</t>
  </si>
  <si>
    <t>Hereford Rugby Club</t>
  </si>
  <si>
    <t>Hereford Rugby Club Talk Community Hub set up to support communities to develop and establish a network of signposting, information and community based activities to support wellbeing and independence in local communities</t>
  </si>
  <si>
    <t>Healthwatch Herefordshire</t>
  </si>
  <si>
    <t>independent consumer organisation</t>
  </si>
  <si>
    <t>Fastershire Grant Scheme</t>
  </si>
  <si>
    <t>Dinedor Village Hall Management Committee</t>
  </si>
  <si>
    <t>Herefordshire Repair Café Pilot</t>
  </si>
  <si>
    <t>A pilot repair café grant scheme where the local community can get their broken household items repaired by volunteers with the skills to do so.</t>
  </si>
  <si>
    <t>Thomas Blake Garden</t>
  </si>
  <si>
    <t>Improvements to Thomas Blake Garden Ross on Wye to make it more accessible</t>
  </si>
  <si>
    <t>St Martins Foodshare</t>
  </si>
  <si>
    <t>St Johns Methodist Church, Hereford</t>
  </si>
  <si>
    <t>Burghill Warm Space</t>
  </si>
  <si>
    <t>Wye Circus</t>
  </si>
  <si>
    <t>ECHO</t>
  </si>
  <si>
    <t>Hope Centre Bromyard</t>
  </si>
  <si>
    <t>Warm Spaces Grant</t>
  </si>
  <si>
    <t>X63318</t>
  </si>
  <si>
    <t>Equipment and resources for warm space</t>
  </si>
  <si>
    <t>Expansion of Foodshare provision to provide a warm space and meal every Monday</t>
  </si>
  <si>
    <t>Activity equipment and refreshments for 18 warm spaces sessions</t>
  </si>
  <si>
    <t>Provision of weekly drop in session with refreshments and crafts</t>
  </si>
  <si>
    <t>Opening of the Café for a community space for 2 hours per week for 16 weeks</t>
  </si>
  <si>
    <t>Herefordshire Repair Café</t>
  </si>
  <si>
    <t>Revive Community Café</t>
  </si>
  <si>
    <t>Ross Meeting Centre</t>
  </si>
  <si>
    <t>Ross Meeting Centre Talk Community Hub set up to support communities to develop and establish a network of signposting, information and community based activities to support wellbeing and independence in local communities</t>
  </si>
  <si>
    <t>Weobley Welcome Hub Talk Community Hub set up to support communities to develop and establish a network of signposting, information and community based activities to support wellbeing and independence in local communities</t>
  </si>
  <si>
    <t>Weobley Methodist Church</t>
  </si>
  <si>
    <t>Colwall Parish Council</t>
  </si>
  <si>
    <t>Burley Gate Village Hall</t>
  </si>
  <si>
    <t>Aspire Living</t>
  </si>
  <si>
    <t>Working Group of Marden Parish Council</t>
  </si>
  <si>
    <t>Wye Circus Talk Community Hub set up to support communities to develop and establish a network of signposting, information and community based activities to support wellbeing and independence in local communities</t>
  </si>
  <si>
    <t>Burley Gate Talk Community Hub set up to support communities to develop and establish a network of signposting, information and community based activities to support wellbeing and independence in local communities</t>
  </si>
  <si>
    <t>Aspire Living Talk Community Hub set up to support communities to develop and establish a network of signposting, information and community based activities to support wellbeing and independence in local communities</t>
  </si>
  <si>
    <t>Marden Links Repair Café grant scheme where the local community can get their broken household items repaired by volunteers with the skills to do so.</t>
  </si>
  <si>
    <t>Colwall Millennium Room Talk Community Hub set up to support communities to develop and establish a network of signposting, information and community based activities to support wellbeing and independence in local communities</t>
  </si>
  <si>
    <t>Refreshments and resources for warm space</t>
  </si>
  <si>
    <t>Community engagement and thermal imaging, and tree audit in parish</t>
  </si>
  <si>
    <t>To purchase the necessary equipment and staff in order to  maintain the Public Open Space and Highway Verges in Leominster</t>
  </si>
  <si>
    <t>To employ a volunteer coordinator to establish a sustainable volunteer programme at Hereford Library and Museum.</t>
  </si>
  <si>
    <t>Purchase new equipment to be used to better the current SEN session and put on more suitable sessions for children with special educational needs of all ages and abilities.</t>
  </si>
  <si>
    <t>To deliver taster days with a selection of physical and creative activities in 3 communities/areas.</t>
  </si>
  <si>
    <t xml:space="preserve">To carry out detailed research into the needs of young people in Leominster, the services currently being provided to meet these needs, and any gaps in provision that need to be addressed. </t>
  </si>
  <si>
    <t xml:space="preserve">To deliver 3 cohorts of six week courses which include: Assertiveness; Confidence &amp; Self Esteem; Anxiety Management &amp; Relaxation. </t>
  </si>
  <si>
    <t>Eardisley Group Parish Council</t>
  </si>
  <si>
    <t>Ashperton Parish Council</t>
  </si>
  <si>
    <t>A Pilot Digital Access Project that will work with individuals who have a health condition, are digitally excluded and from socially deprived areas, to provide them with digital equipment and digital training and support for up to 12 months to help them manage their health and wellbeing and provide learning to share with others</t>
  </si>
  <si>
    <t>Purchase new equipment to be used to improve access to the current SEN outreach sessions and to those on a waiting list to provide sensory and other equipment for children on the autistic spectrum and families</t>
  </si>
  <si>
    <t>Transition Leominster</t>
  </si>
  <si>
    <t>Transition Leominster Repair Café where the local community can get their broken household items repaired by volunteers with the skills to do so.</t>
  </si>
  <si>
    <t>Working group of Llangarron PC</t>
  </si>
  <si>
    <t>Not for profit organisation</t>
  </si>
  <si>
    <t>Archenfield Community Environment Group Repair Café where the local community can get their broken household items repaired by volunteers with the skills to do so.</t>
  </si>
  <si>
    <t>Llangarron Parish Council for Archenfield Community Environment Group (ACEG)</t>
  </si>
  <si>
    <t>The Bookshop</t>
  </si>
  <si>
    <t>Hereford City Shop Front Improvement Grant</t>
  </si>
  <si>
    <t>The Green Dragon Hotel</t>
  </si>
  <si>
    <t>05003491</t>
  </si>
  <si>
    <t>To work outdoors in nature with  families in Leominster Including Nature Tots session for children under 5 at Queenwood Country Park, Outreach Nature Play sessions aimed at children up to age 12, Playful Parenting training.</t>
  </si>
  <si>
    <t>to 31/05/17</t>
  </si>
  <si>
    <t>to 31/3/18</t>
  </si>
  <si>
    <t>to 15/10/18</t>
  </si>
  <si>
    <t>to 31/12/19</t>
  </si>
  <si>
    <t>To install new entrance doors on the Aubrey Street Entrance to the hotel</t>
  </si>
  <si>
    <t>Installing a glass frontage into the Arch entrance of the restaurant</t>
  </si>
  <si>
    <t>Community group</t>
  </si>
  <si>
    <t>Internally Funded Grant Schemes - from June 2016 to March 2024</t>
  </si>
  <si>
    <t>Registered Charity, social enterprise</t>
  </si>
  <si>
    <t>Hereford Cathedral</t>
  </si>
  <si>
    <t>To improve the shopfront of 21 Broad Street</t>
  </si>
  <si>
    <t>Studio K Hairdressing</t>
  </si>
  <si>
    <t>New Awning and improvements to shopfront</t>
  </si>
  <si>
    <t>Satin and Silk</t>
  </si>
  <si>
    <t>The Balloon Shop</t>
  </si>
  <si>
    <t>improvements to shopfront inclusing new window and repointing</t>
  </si>
  <si>
    <t>New shop front at 20B Commercial Road</t>
  </si>
  <si>
    <t>Philip Morris and Son</t>
  </si>
  <si>
    <t>01596388</t>
  </si>
  <si>
    <t>Improvements to shopfront of 21-23 Widemarsh Street</t>
  </si>
  <si>
    <t>Improvements to shopfront of 25 Widemarsh Street</t>
  </si>
  <si>
    <t>Craft workshops to encourage recycling and reuse to avoid waste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</si>
</sst>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8" formatCode="&quot;£&quot;#,##0.00;[Red]\-&quot;£&quot;#,##0.00"/>
    <numFmt numFmtId="164" formatCode="&quot;£&quot;#,##0.00"/>
  </numFmts>
  <fonts count="9" x14ac:knownFonts="1">
    <font>
      <sz val="11"/>
      <color theme="1"/>
      <name val="Calibri"/>
      <family val="2"/>
      <scheme val="minor"/>
    </font>
    <font>
      <b/>
      <sz val="11"/>
      <color rgb="FF000000"/>
      <name val="Calibri"/>
      <family val="2"/>
      <scheme val="minor"/>
    </font>
    <font>
      <sz val="11"/>
      <color rgb="FF000000"/>
      <name val="Calibri"/>
      <family val="2"/>
      <scheme val="minor"/>
    </font>
    <font>
      <b/>
      <sz val="12"/>
      <color rgb="FF000000"/>
      <name val="Calibri"/>
      <family val="2"/>
      <scheme val="minor"/>
    </font>
    <font>
      <b/>
      <sz val="14"/>
      <color rgb="FF000000"/>
      <name val="Calibri"/>
      <family val="2"/>
      <scheme val="minor"/>
    </font>
    <font>
      <sz val="10"/>
      <color rgb="FF000000"/>
      <name val="Calibri"/>
      <family val="2"/>
      <scheme val="minor"/>
    </font>
    <font>
      <sz val="10"/>
      <color theme="1"/>
      <name val="Calibri"/>
      <family val="2"/>
      <scheme val="minor"/>
    </font>
    <font>
      <sz val="10"/>
      <name val="Calibri"/>
      <family val="2"/>
      <scheme val="minor"/>
    </font>
    <font>
      <sz val="10"/>
      <color rgb="FFFF0000"/>
      <name val="Calibri"/>
      <family val="2"/>
      <scheme val="minor"/>
    </font>
  </fonts>
  <fills count="5">
    <fill>
      <patternFill patternType="none"/>
    </fill>
    <fill>
      <patternFill patternType="gray125"/>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77">
    <xf numFmtId="0" fontId="0" fillId="0" borderId="0" xfId="0"/>
    <xf numFmtId="0" fontId="2" fillId="0" borderId="0" xfId="0" applyFont="1" applyBorder="1" applyAlignment="1">
      <alignment horizontal="right" vertical="center" wrapText="1"/>
    </xf>
    <xf numFmtId="164" fontId="0" fillId="0" borderId="0" xfId="0" applyNumberFormat="1"/>
    <xf numFmtId="14"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14" fontId="6" fillId="0" borderId="1" xfId="0" applyNumberFormat="1" applyFont="1" applyFill="1" applyBorder="1"/>
    <xf numFmtId="0" fontId="6" fillId="0" borderId="1" xfId="0" applyFont="1" applyFill="1" applyBorder="1" applyAlignment="1">
      <alignment vertical="top" wrapText="1"/>
    </xf>
    <xf numFmtId="0" fontId="7" fillId="0" borderId="1" xfId="0" applyFont="1" applyFill="1" applyBorder="1" applyAlignment="1">
      <alignment horizontal="center" vertical="center"/>
    </xf>
    <xf numFmtId="0" fontId="6" fillId="0" borderId="0" xfId="0" applyFont="1" applyFill="1"/>
    <xf numFmtId="0" fontId="6" fillId="3" borderId="1" xfId="0" applyFont="1" applyFill="1" applyBorder="1" applyAlignment="1">
      <alignment vertical="top" wrapText="1"/>
    </xf>
    <xf numFmtId="0" fontId="7" fillId="3" borderId="1" xfId="0" applyFont="1" applyFill="1" applyBorder="1" applyAlignment="1">
      <alignment horizontal="center" vertical="center"/>
    </xf>
    <xf numFmtId="0" fontId="6" fillId="0" borderId="1" xfId="0" applyFont="1" applyFill="1" applyBorder="1" applyAlignment="1">
      <alignment vertical="center" wrapText="1"/>
    </xf>
    <xf numFmtId="0" fontId="6" fillId="0" borderId="1" xfId="0" applyFont="1" applyFill="1" applyBorder="1" applyAlignment="1">
      <alignment wrapText="1"/>
    </xf>
    <xf numFmtId="164" fontId="6" fillId="0" borderId="1" xfId="0" applyNumberFormat="1" applyFont="1" applyFill="1" applyBorder="1" applyAlignment="1">
      <alignment horizontal="center" vertical="center"/>
    </xf>
    <xf numFmtId="164" fontId="6" fillId="3"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0" xfId="0" applyFont="1"/>
    <xf numFmtId="164" fontId="5" fillId="0" borderId="1" xfId="0" applyNumberFormat="1" applyFont="1" applyFill="1" applyBorder="1" applyAlignment="1">
      <alignment horizontal="center" vertical="center" wrapText="1"/>
    </xf>
    <xf numFmtId="0" fontId="8" fillId="0" borderId="0" xfId="0" applyFont="1" applyFill="1"/>
    <xf numFmtId="0" fontId="5" fillId="0" borderId="1" xfId="0" quotePrefix="1" applyFont="1" applyFill="1" applyBorder="1" applyAlignment="1">
      <alignment horizontal="center" vertical="center" wrapText="1"/>
    </xf>
    <xf numFmtId="164" fontId="5" fillId="0" borderId="1" xfId="0" applyNumberFormat="1" applyFont="1" applyBorder="1" applyAlignment="1">
      <alignment horizontal="righ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left" vertical="center" wrapText="1"/>
    </xf>
    <xf numFmtId="17" fontId="5" fillId="0" borderId="1"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14" fontId="5"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vertical="center"/>
    </xf>
    <xf numFmtId="164" fontId="7" fillId="4" borderId="1" xfId="0" applyNumberFormat="1" applyFont="1" applyFill="1" applyBorder="1" applyAlignment="1">
      <alignment horizontal="center" vertical="center"/>
    </xf>
    <xf numFmtId="164" fontId="7" fillId="4" borderId="1" xfId="0" applyNumberFormat="1" applyFont="1" applyFill="1" applyBorder="1" applyAlignment="1">
      <alignment horizontal="center" vertical="center" wrapText="1"/>
    </xf>
    <xf numFmtId="164" fontId="7" fillId="0" borderId="1" xfId="0" applyNumberFormat="1" applyFont="1" applyBorder="1" applyAlignment="1">
      <alignment horizontal="center" vertical="center" wrapText="1"/>
    </xf>
    <xf numFmtId="0" fontId="6" fillId="0" borderId="1" xfId="0" applyFont="1" applyFill="1" applyBorder="1" applyAlignment="1">
      <alignment horizontal="center" vertical="top" wrapText="1"/>
    </xf>
    <xf numFmtId="0" fontId="6" fillId="3" borderId="1" xfId="0" applyFont="1" applyFill="1" applyBorder="1" applyAlignment="1">
      <alignment horizontal="center" vertical="top" wrapText="1"/>
    </xf>
    <xf numFmtId="0" fontId="6" fillId="0" borderId="0" xfId="0" applyFont="1" applyFill="1" applyBorder="1" applyAlignment="1">
      <alignment horizontal="center" vertical="center" wrapText="1"/>
    </xf>
    <xf numFmtId="0" fontId="6" fillId="0" borderId="1" xfId="0" applyFont="1" applyBorder="1" applyAlignment="1">
      <alignment horizontal="center" vertical="center"/>
    </xf>
    <xf numFmtId="0" fontId="0" fillId="0" borderId="0" xfId="0" applyFill="1"/>
    <xf numFmtId="0" fontId="1" fillId="2" borderId="5" xfId="0" applyFont="1" applyFill="1" applyBorder="1" applyAlignment="1">
      <alignment horizontal="center" vertical="center" wrapText="1"/>
    </xf>
    <xf numFmtId="14" fontId="6" fillId="0" borderId="1" xfId="0" applyNumberFormat="1" applyFont="1" applyFill="1" applyBorder="1" applyAlignment="1">
      <alignment wrapText="1"/>
    </xf>
    <xf numFmtId="14" fontId="6" fillId="0" borderId="1" xfId="0" applyNumberFormat="1" applyFont="1" applyFill="1" applyBorder="1" applyAlignment="1">
      <alignment horizontal="center" wrapText="1"/>
    </xf>
    <xf numFmtId="1"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5"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vertical="center" wrapText="1"/>
    </xf>
    <xf numFmtId="14" fontId="6" fillId="0" borderId="1" xfId="0" applyNumberFormat="1" applyFont="1" applyFill="1" applyBorder="1" applyAlignment="1">
      <alignmen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14" fontId="6" fillId="0" borderId="3"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6" fillId="0" borderId="3" xfId="0" applyFont="1" applyFill="1" applyBorder="1" applyAlignment="1">
      <alignment vertical="center" wrapText="1"/>
    </xf>
    <xf numFmtId="0" fontId="6" fillId="0" borderId="2" xfId="0" applyFont="1" applyFill="1" applyBorder="1" applyAlignment="1">
      <alignment horizontal="center" vertical="center"/>
    </xf>
    <xf numFmtId="14" fontId="6" fillId="0" borderId="1" xfId="0" applyNumberFormat="1" applyFont="1" applyFill="1" applyBorder="1" applyAlignment="1">
      <alignment horizontal="left" vertical="center" wrapText="1"/>
    </xf>
    <xf numFmtId="14" fontId="6" fillId="3" borderId="1" xfId="0" applyNumberFormat="1" applyFont="1" applyFill="1" applyBorder="1" applyAlignment="1">
      <alignment horizontal="center" vertical="center"/>
    </xf>
    <xf numFmtId="14" fontId="7"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14" fontId="6" fillId="3" borderId="3" xfId="0" applyNumberFormat="1" applyFont="1" applyFill="1" applyBorder="1" applyAlignment="1">
      <alignment horizontal="center" vertical="center"/>
    </xf>
    <xf numFmtId="14" fontId="6" fillId="0" borderId="1" xfId="0" applyNumberFormat="1" applyFont="1" applyBorder="1" applyAlignment="1">
      <alignment horizontal="center" vertical="center"/>
    </xf>
    <xf numFmtId="8" fontId="6" fillId="0" borderId="1" xfId="0" applyNumberFormat="1" applyFont="1" applyFill="1" applyBorder="1" applyAlignment="1">
      <alignment horizontal="center" vertical="center"/>
    </xf>
    <xf numFmtId="6" fontId="6"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8"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6" fillId="3" borderId="1" xfId="0" applyFont="1" applyFill="1" applyBorder="1" applyAlignment="1">
      <alignment vertical="center" wrapText="1"/>
    </xf>
    <xf numFmtId="0" fontId="4" fillId="0" borderId="0" xfId="0" applyFont="1" applyAlignment="1">
      <alignment vertical="center" wrapText="1"/>
    </xf>
    <xf numFmtId="0" fontId="3" fillId="0" borderId="4" xfId="0" applyFont="1" applyBorder="1" applyAlignment="1">
      <alignment horizontal="lef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HSC\LibrariesMuseumArchive\Delegated%20Grants%20&amp;%20Programmes\Community%20Hubs\Talk%20Community%20Hub%20Seed%20Funding%20Track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HSC\LibrariesMuseumArchive\Delegated%20Grants%20&amp;%20Programmes\Community%20Hubs\Talk%20Community%20Hub%20Seed%20Funding%20Tracker%201503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teamsite.herefordshire.gov.uk/tco/Seed%20Funding%20Applications/Talk%20Community%20Hub%20Seed%20Funding%20Tracker%202022-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SF Tracker 2022-23"/>
      <sheetName val="Lists"/>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4"/>
  <sheetViews>
    <sheetView tabSelected="1" zoomScale="110" zoomScaleNormal="110" workbookViewId="0">
      <pane ySplit="4" topLeftCell="A5" activePane="bottomLeft" state="frozen"/>
      <selection pane="bottomLeft" sqref="A1:I2"/>
    </sheetView>
  </sheetViews>
  <sheetFormatPr defaultRowHeight="14.6" x14ac:dyDescent="0.4"/>
  <cols>
    <col min="1" max="1" width="15.3046875" customWidth="1"/>
    <col min="2" max="2" width="13" customWidth="1"/>
    <col min="3" max="3" width="14.69140625" customWidth="1"/>
    <col min="4" max="4" width="28.3828125" customWidth="1"/>
    <col min="5" max="5" width="11.53515625" customWidth="1"/>
    <col min="6" max="6" width="19.3046875" customWidth="1"/>
    <col min="7" max="7" width="22" customWidth="1"/>
    <col min="8" max="8" width="55.15234375" customWidth="1"/>
    <col min="9" max="9" width="15.3828125" customWidth="1"/>
  </cols>
  <sheetData>
    <row r="1" spans="1:15" ht="15.65" customHeight="1" x14ac:dyDescent="0.4">
      <c r="A1" s="75" t="s">
        <v>216</v>
      </c>
      <c r="B1" s="75"/>
      <c r="C1" s="75"/>
      <c r="D1" s="75"/>
      <c r="E1" s="75"/>
      <c r="F1" s="75"/>
      <c r="G1" s="75"/>
      <c r="H1" s="75"/>
      <c r="I1" s="75"/>
    </row>
    <row r="2" spans="1:15" x14ac:dyDescent="0.4">
      <c r="A2" s="75"/>
      <c r="B2" s="75"/>
      <c r="C2" s="75"/>
      <c r="D2" s="75"/>
      <c r="E2" s="75"/>
      <c r="F2" s="75"/>
      <c r="G2" s="75"/>
      <c r="H2" s="75"/>
      <c r="I2" s="75"/>
    </row>
    <row r="3" spans="1:15" ht="21" customHeight="1" thickBot="1" x14ac:dyDescent="0.45">
      <c r="A3" s="76" t="s">
        <v>488</v>
      </c>
      <c r="B3" s="76"/>
      <c r="C3" s="76"/>
      <c r="D3" s="76"/>
      <c r="E3" s="76"/>
      <c r="F3" s="1"/>
      <c r="G3" s="1"/>
      <c r="H3" s="1"/>
      <c r="I3" s="1"/>
    </row>
    <row r="4" spans="1:15" ht="43.75" x14ac:dyDescent="0.4">
      <c r="A4" s="45" t="s">
        <v>0</v>
      </c>
      <c r="B4" s="45" t="s">
        <v>1</v>
      </c>
      <c r="C4" s="45" t="s">
        <v>2</v>
      </c>
      <c r="D4" s="45" t="s">
        <v>3</v>
      </c>
      <c r="E4" s="45" t="s">
        <v>4</v>
      </c>
      <c r="F4" s="45" t="s">
        <v>5</v>
      </c>
      <c r="G4" s="45" t="s">
        <v>6</v>
      </c>
      <c r="H4" s="45" t="s">
        <v>7</v>
      </c>
      <c r="I4" s="45" t="s">
        <v>40</v>
      </c>
      <c r="O4" t="s">
        <v>54</v>
      </c>
    </row>
    <row r="5" spans="1:15" x14ac:dyDescent="0.4">
      <c r="A5" s="71"/>
      <c r="B5" s="71"/>
      <c r="C5" s="71"/>
      <c r="D5" s="71"/>
      <c r="E5" s="71"/>
      <c r="F5" s="71"/>
      <c r="G5" s="71"/>
      <c r="H5" s="71"/>
      <c r="I5" s="71"/>
    </row>
    <row r="6" spans="1:15" ht="25.75" x14ac:dyDescent="0.4">
      <c r="A6" s="3">
        <v>45352</v>
      </c>
      <c r="B6" s="3">
        <v>45504</v>
      </c>
      <c r="C6" s="4" t="s">
        <v>20</v>
      </c>
      <c r="D6" s="4" t="s">
        <v>498</v>
      </c>
      <c r="E6" s="24" t="s">
        <v>499</v>
      </c>
      <c r="F6" s="20" t="s">
        <v>341</v>
      </c>
      <c r="G6" s="4" t="s">
        <v>477</v>
      </c>
      <c r="H6" s="28" t="s">
        <v>501</v>
      </c>
      <c r="I6" s="73">
        <v>52000</v>
      </c>
    </row>
    <row r="7" spans="1:15" ht="25.75" x14ac:dyDescent="0.4">
      <c r="A7" s="3">
        <v>45352</v>
      </c>
      <c r="B7" s="3">
        <v>45504</v>
      </c>
      <c r="C7" s="4" t="s">
        <v>20</v>
      </c>
      <c r="D7" s="4" t="s">
        <v>498</v>
      </c>
      <c r="E7" s="24" t="s">
        <v>499</v>
      </c>
      <c r="F7" s="20" t="s">
        <v>341</v>
      </c>
      <c r="G7" s="4" t="s">
        <v>477</v>
      </c>
      <c r="H7" s="28" t="s">
        <v>500</v>
      </c>
      <c r="I7" s="73">
        <v>75812.800000000003</v>
      </c>
    </row>
    <row r="8" spans="1:15" ht="25.75" x14ac:dyDescent="0.4">
      <c r="A8" s="3">
        <v>45355</v>
      </c>
      <c r="B8" s="3">
        <v>45504</v>
      </c>
      <c r="C8" s="4" t="s">
        <v>20</v>
      </c>
      <c r="D8" s="4" t="s">
        <v>495</v>
      </c>
      <c r="E8" s="4"/>
      <c r="F8" s="4" t="s">
        <v>76</v>
      </c>
      <c r="G8" s="4" t="s">
        <v>477</v>
      </c>
      <c r="H8" s="28" t="s">
        <v>497</v>
      </c>
      <c r="I8" s="73">
        <v>38947.199999999997</v>
      </c>
    </row>
    <row r="9" spans="1:15" ht="25.75" x14ac:dyDescent="0.4">
      <c r="A9" s="3">
        <v>45342</v>
      </c>
      <c r="B9" s="3">
        <v>45504</v>
      </c>
      <c r="C9" s="4" t="s">
        <v>20</v>
      </c>
      <c r="D9" s="4" t="s">
        <v>494</v>
      </c>
      <c r="E9" s="4"/>
      <c r="F9" s="4" t="s">
        <v>76</v>
      </c>
      <c r="G9" s="4" t="s">
        <v>477</v>
      </c>
      <c r="H9" s="28" t="s">
        <v>496</v>
      </c>
      <c r="I9" s="73">
        <v>14781.6</v>
      </c>
    </row>
    <row r="10" spans="1:15" ht="25.75" x14ac:dyDescent="0.4">
      <c r="A10" s="3">
        <v>45343</v>
      </c>
      <c r="B10" s="3">
        <v>45458</v>
      </c>
      <c r="C10" s="4" t="s">
        <v>20</v>
      </c>
      <c r="D10" s="4" t="s">
        <v>492</v>
      </c>
      <c r="E10" s="4"/>
      <c r="F10" s="4" t="s">
        <v>76</v>
      </c>
      <c r="G10" s="4" t="s">
        <v>477</v>
      </c>
      <c r="H10" s="28" t="s">
        <v>493</v>
      </c>
      <c r="I10" s="73">
        <v>8611.2000000000007</v>
      </c>
    </row>
    <row r="11" spans="1:15" ht="25.75" x14ac:dyDescent="0.4">
      <c r="A11" s="3">
        <v>45352</v>
      </c>
      <c r="B11" s="3">
        <v>45504</v>
      </c>
      <c r="C11" s="4" t="s">
        <v>20</v>
      </c>
      <c r="D11" s="4" t="s">
        <v>490</v>
      </c>
      <c r="E11" s="4">
        <v>1205397</v>
      </c>
      <c r="F11" s="19" t="s">
        <v>57</v>
      </c>
      <c r="G11" s="4" t="s">
        <v>477</v>
      </c>
      <c r="H11" s="28" t="s">
        <v>491</v>
      </c>
      <c r="I11" s="73">
        <v>32242.51</v>
      </c>
    </row>
    <row r="12" spans="1:15" ht="36.75" customHeight="1" x14ac:dyDescent="0.4">
      <c r="A12" s="3">
        <v>45181</v>
      </c>
      <c r="B12" s="3">
        <v>45291</v>
      </c>
      <c r="C12" s="4" t="s">
        <v>20</v>
      </c>
      <c r="D12" s="4" t="s">
        <v>478</v>
      </c>
      <c r="E12" s="24" t="s">
        <v>479</v>
      </c>
      <c r="F12" s="20" t="s">
        <v>341</v>
      </c>
      <c r="G12" s="4" t="s">
        <v>477</v>
      </c>
      <c r="H12" s="28" t="s">
        <v>485</v>
      </c>
      <c r="I12" s="72">
        <v>15220.9</v>
      </c>
    </row>
    <row r="13" spans="1:15" ht="30" customHeight="1" x14ac:dyDescent="0.4">
      <c r="A13" s="3">
        <v>45138</v>
      </c>
      <c r="B13" s="3">
        <v>45382</v>
      </c>
      <c r="C13" s="4" t="s">
        <v>20</v>
      </c>
      <c r="D13" s="4" t="s">
        <v>476</v>
      </c>
      <c r="E13" s="24">
        <v>12082405</v>
      </c>
      <c r="F13" s="20" t="s">
        <v>341</v>
      </c>
      <c r="G13" s="4" t="s">
        <v>477</v>
      </c>
      <c r="H13" s="28" t="s">
        <v>486</v>
      </c>
      <c r="I13" s="22">
        <v>28257.8</v>
      </c>
    </row>
    <row r="14" spans="1:15" ht="38.6" x14ac:dyDescent="0.4">
      <c r="A14" s="3">
        <v>45181</v>
      </c>
      <c r="B14" s="3">
        <v>45412</v>
      </c>
      <c r="C14" s="4" t="s">
        <v>20</v>
      </c>
      <c r="D14" s="4" t="s">
        <v>475</v>
      </c>
      <c r="E14" s="4"/>
      <c r="F14" s="4" t="s">
        <v>472</v>
      </c>
      <c r="G14" s="4" t="s">
        <v>443</v>
      </c>
      <c r="H14" s="28" t="s">
        <v>474</v>
      </c>
      <c r="I14" s="22">
        <v>2500</v>
      </c>
    </row>
    <row r="15" spans="1:15" ht="25.75" x14ac:dyDescent="0.4">
      <c r="A15" s="3">
        <v>45134</v>
      </c>
      <c r="B15" s="3">
        <v>45322</v>
      </c>
      <c r="C15" s="4" t="s">
        <v>20</v>
      </c>
      <c r="D15" s="4" t="s">
        <v>470</v>
      </c>
      <c r="E15" s="4"/>
      <c r="F15" s="4" t="s">
        <v>473</v>
      </c>
      <c r="G15" s="4" t="s">
        <v>443</v>
      </c>
      <c r="H15" s="28" t="s">
        <v>471</v>
      </c>
      <c r="I15" s="22">
        <v>1320</v>
      </c>
    </row>
    <row r="16" spans="1:15" s="44" customFormat="1" ht="51.45" x14ac:dyDescent="0.4">
      <c r="A16" s="34">
        <v>45007</v>
      </c>
      <c r="B16" s="34">
        <v>45322</v>
      </c>
      <c r="C16" s="4" t="s">
        <v>20</v>
      </c>
      <c r="D16" s="49" t="s">
        <v>450</v>
      </c>
      <c r="E16" s="48">
        <v>505993</v>
      </c>
      <c r="F16" s="19" t="s">
        <v>57</v>
      </c>
      <c r="G16" s="4" t="s">
        <v>195</v>
      </c>
      <c r="H16" s="9" t="s">
        <v>454</v>
      </c>
      <c r="I16" s="16">
        <v>1960</v>
      </c>
    </row>
    <row r="17" spans="1:9" s="44" customFormat="1" ht="38.6" x14ac:dyDescent="0.4">
      <c r="A17" s="34">
        <v>45005</v>
      </c>
      <c r="B17" s="34">
        <v>45230</v>
      </c>
      <c r="C17" s="4" t="s">
        <v>20</v>
      </c>
      <c r="D17" s="49" t="s">
        <v>144</v>
      </c>
      <c r="E17" s="48"/>
      <c r="F17" s="20" t="s">
        <v>452</v>
      </c>
      <c r="G17" s="4" t="s">
        <v>443</v>
      </c>
      <c r="H17" s="63" t="s">
        <v>456</v>
      </c>
      <c r="I17" s="16">
        <v>2102.6799999999998</v>
      </c>
    </row>
    <row r="18" spans="1:9" s="44" customFormat="1" ht="51.45" x14ac:dyDescent="0.4">
      <c r="A18" s="34">
        <v>44999</v>
      </c>
      <c r="B18" s="34">
        <v>45199</v>
      </c>
      <c r="C18" s="4" t="s">
        <v>20</v>
      </c>
      <c r="D18" s="49" t="s">
        <v>451</v>
      </c>
      <c r="E18" s="48">
        <v>1024904</v>
      </c>
      <c r="F18" s="19" t="s">
        <v>57</v>
      </c>
      <c r="G18" s="4" t="s">
        <v>195</v>
      </c>
      <c r="H18" s="9" t="s">
        <v>455</v>
      </c>
      <c r="I18" s="16">
        <v>2073</v>
      </c>
    </row>
    <row r="19" spans="1:9" s="44" customFormat="1" ht="51.45" x14ac:dyDescent="0.4">
      <c r="A19" s="34">
        <v>44957</v>
      </c>
      <c r="B19" s="34">
        <v>45046</v>
      </c>
      <c r="C19" s="4" t="s">
        <v>20</v>
      </c>
      <c r="D19" s="49" t="s">
        <v>449</v>
      </c>
      <c r="E19" s="48"/>
      <c r="F19" s="20" t="s">
        <v>10</v>
      </c>
      <c r="G19" s="4" t="s">
        <v>195</v>
      </c>
      <c r="H19" s="9" t="s">
        <v>457</v>
      </c>
      <c r="I19" s="16">
        <v>2309.98</v>
      </c>
    </row>
    <row r="20" spans="1:9" s="44" customFormat="1" ht="38.6" x14ac:dyDescent="0.4">
      <c r="A20" s="34">
        <v>44957</v>
      </c>
      <c r="B20" s="34">
        <v>44986</v>
      </c>
      <c r="C20" s="4" t="s">
        <v>20</v>
      </c>
      <c r="D20" s="49" t="s">
        <v>127</v>
      </c>
      <c r="E20" s="48"/>
      <c r="F20" s="4" t="s">
        <v>24</v>
      </c>
      <c r="G20" s="4" t="s">
        <v>195</v>
      </c>
      <c r="H20" s="9" t="s">
        <v>453</v>
      </c>
      <c r="I20" s="16">
        <v>2508.77</v>
      </c>
    </row>
    <row r="21" spans="1:9" s="44" customFormat="1" ht="51.45" x14ac:dyDescent="0.4">
      <c r="A21" s="34">
        <v>44939</v>
      </c>
      <c r="B21" s="34">
        <v>45382</v>
      </c>
      <c r="C21" s="4" t="s">
        <v>20</v>
      </c>
      <c r="D21" s="49" t="s">
        <v>448</v>
      </c>
      <c r="E21" s="48"/>
      <c r="F21" s="20" t="s">
        <v>328</v>
      </c>
      <c r="G21" s="4" t="s">
        <v>195</v>
      </c>
      <c r="H21" s="9" t="s">
        <v>447</v>
      </c>
      <c r="I21" s="16">
        <v>1911.55</v>
      </c>
    </row>
    <row r="22" spans="1:9" s="44" customFormat="1" ht="26.15" x14ac:dyDescent="0.4">
      <c r="A22" s="34">
        <v>44929</v>
      </c>
      <c r="B22" s="34">
        <v>45016</v>
      </c>
      <c r="C22" s="4" t="s">
        <v>20</v>
      </c>
      <c r="D22" s="49" t="s">
        <v>435</v>
      </c>
      <c r="E22" s="48">
        <v>1077336</v>
      </c>
      <c r="F22" s="19" t="s">
        <v>57</v>
      </c>
      <c r="G22" s="4" t="s">
        <v>436</v>
      </c>
      <c r="H22" s="46" t="s">
        <v>442</v>
      </c>
      <c r="I22" s="16">
        <v>500</v>
      </c>
    </row>
    <row r="23" spans="1:9" s="44" customFormat="1" x14ac:dyDescent="0.4">
      <c r="A23" s="34">
        <v>44915</v>
      </c>
      <c r="B23" s="34">
        <v>45016</v>
      </c>
      <c r="C23" s="4" t="s">
        <v>20</v>
      </c>
      <c r="D23" s="49" t="s">
        <v>432</v>
      </c>
      <c r="E23" s="48"/>
      <c r="F23" s="20" t="s">
        <v>487</v>
      </c>
      <c r="G23" s="4" t="s">
        <v>436</v>
      </c>
      <c r="H23" s="56" t="s">
        <v>458</v>
      </c>
      <c r="I23" s="16">
        <v>400</v>
      </c>
    </row>
    <row r="24" spans="1:9" s="44" customFormat="1" ht="25.75" x14ac:dyDescent="0.4">
      <c r="A24" s="34">
        <v>44908</v>
      </c>
      <c r="B24" s="34">
        <v>45016</v>
      </c>
      <c r="C24" s="4" t="s">
        <v>20</v>
      </c>
      <c r="D24" s="49" t="s">
        <v>433</v>
      </c>
      <c r="E24" s="48">
        <v>10475072</v>
      </c>
      <c r="F24" s="4" t="s">
        <v>24</v>
      </c>
      <c r="G24" s="4" t="s">
        <v>436</v>
      </c>
      <c r="H24" s="56" t="s">
        <v>438</v>
      </c>
      <c r="I24" s="16">
        <v>500</v>
      </c>
    </row>
    <row r="25" spans="1:9" s="44" customFormat="1" x14ac:dyDescent="0.4">
      <c r="A25" s="34">
        <v>44903</v>
      </c>
      <c r="B25" s="34">
        <v>45016</v>
      </c>
      <c r="C25" s="4" t="s">
        <v>20</v>
      </c>
      <c r="D25" s="49" t="s">
        <v>434</v>
      </c>
      <c r="E25" s="48">
        <v>1096449</v>
      </c>
      <c r="F25" s="19" t="s">
        <v>57</v>
      </c>
      <c r="G25" s="4" t="s">
        <v>436</v>
      </c>
      <c r="H25" s="56" t="s">
        <v>441</v>
      </c>
      <c r="I25" s="16">
        <v>500</v>
      </c>
    </row>
    <row r="26" spans="1:9" s="44" customFormat="1" x14ac:dyDescent="0.4">
      <c r="A26" s="34">
        <v>44903</v>
      </c>
      <c r="B26" s="34">
        <v>45016</v>
      </c>
      <c r="C26" s="4" t="s">
        <v>20</v>
      </c>
      <c r="D26" s="49" t="s">
        <v>11</v>
      </c>
      <c r="E26" s="48"/>
      <c r="F26" s="20" t="s">
        <v>12</v>
      </c>
      <c r="G26" s="4" t="s">
        <v>436</v>
      </c>
      <c r="H26" s="56" t="s">
        <v>440</v>
      </c>
      <c r="I26" s="16">
        <v>500</v>
      </c>
    </row>
    <row r="27" spans="1:9" s="44" customFormat="1" x14ac:dyDescent="0.4">
      <c r="A27" s="34">
        <v>44903</v>
      </c>
      <c r="B27" s="34">
        <v>45016</v>
      </c>
      <c r="C27" s="4" t="s">
        <v>20</v>
      </c>
      <c r="D27" s="49" t="s">
        <v>397</v>
      </c>
      <c r="E27" s="48">
        <v>520969</v>
      </c>
      <c r="F27" s="20" t="s">
        <v>298</v>
      </c>
      <c r="G27" s="4" t="s">
        <v>436</v>
      </c>
      <c r="H27" s="56" t="s">
        <v>458</v>
      </c>
      <c r="I27" s="16">
        <v>500</v>
      </c>
    </row>
    <row r="28" spans="1:9" s="44" customFormat="1" x14ac:dyDescent="0.4">
      <c r="A28" s="34">
        <v>44903</v>
      </c>
      <c r="B28" s="34">
        <v>45016</v>
      </c>
      <c r="C28" s="4" t="s">
        <v>20</v>
      </c>
      <c r="D28" s="49" t="s">
        <v>332</v>
      </c>
      <c r="E28" s="48" t="s">
        <v>437</v>
      </c>
      <c r="F28" s="20" t="s">
        <v>328</v>
      </c>
      <c r="G28" s="4" t="s">
        <v>436</v>
      </c>
      <c r="H28" s="56" t="s">
        <v>438</v>
      </c>
      <c r="I28" s="16">
        <v>500</v>
      </c>
    </row>
    <row r="29" spans="1:9" s="44" customFormat="1" x14ac:dyDescent="0.4">
      <c r="A29" s="34">
        <v>44903</v>
      </c>
      <c r="B29" s="34">
        <v>45016</v>
      </c>
      <c r="C29" s="4" t="s">
        <v>20</v>
      </c>
      <c r="D29" s="47" t="s">
        <v>431</v>
      </c>
      <c r="E29" s="48"/>
      <c r="F29" s="20" t="s">
        <v>328</v>
      </c>
      <c r="G29" s="4" t="s">
        <v>436</v>
      </c>
      <c r="H29" s="56" t="s">
        <v>438</v>
      </c>
      <c r="I29" s="16">
        <v>500</v>
      </c>
    </row>
    <row r="30" spans="1:9" s="44" customFormat="1" ht="30.75" customHeight="1" x14ac:dyDescent="0.4">
      <c r="A30" s="34">
        <v>44903</v>
      </c>
      <c r="B30" s="34">
        <v>45016</v>
      </c>
      <c r="C30" s="4" t="s">
        <v>20</v>
      </c>
      <c r="D30" s="49" t="s">
        <v>430</v>
      </c>
      <c r="E30" s="48">
        <v>1179658</v>
      </c>
      <c r="F30" s="19" t="s">
        <v>57</v>
      </c>
      <c r="G30" s="4" t="s">
        <v>436</v>
      </c>
      <c r="H30" s="46" t="s">
        <v>439</v>
      </c>
      <c r="I30" s="16">
        <v>500</v>
      </c>
    </row>
    <row r="31" spans="1:9" s="44" customFormat="1" ht="26.15" x14ac:dyDescent="0.4">
      <c r="A31" s="34">
        <v>44860</v>
      </c>
      <c r="B31" s="34">
        <v>45260</v>
      </c>
      <c r="C31" s="4" t="s">
        <v>20</v>
      </c>
      <c r="D31" s="49" t="s">
        <v>425</v>
      </c>
      <c r="E31" s="48">
        <v>1032459</v>
      </c>
      <c r="F31" s="49" t="s">
        <v>298</v>
      </c>
      <c r="G31" s="47" t="s">
        <v>426</v>
      </c>
      <c r="H31" s="46" t="s">
        <v>427</v>
      </c>
      <c r="I31" s="16">
        <v>2480.6799999999998</v>
      </c>
    </row>
    <row r="32" spans="1:9" s="44" customFormat="1" ht="25.75" x14ac:dyDescent="0.4">
      <c r="A32" s="34">
        <v>44852</v>
      </c>
      <c r="B32" s="34">
        <v>45016</v>
      </c>
      <c r="C32" s="4" t="s">
        <v>20</v>
      </c>
      <c r="D32" s="49" t="s">
        <v>428</v>
      </c>
      <c r="E32" s="48"/>
      <c r="F32" s="20" t="s">
        <v>313</v>
      </c>
      <c r="G32" s="4" t="s">
        <v>281</v>
      </c>
      <c r="H32" s="56" t="s">
        <v>429</v>
      </c>
      <c r="I32" s="16">
        <v>3887</v>
      </c>
    </row>
    <row r="33" spans="1:15" s="44" customFormat="1" ht="51.45" x14ac:dyDescent="0.4">
      <c r="A33" s="34">
        <v>44747</v>
      </c>
      <c r="B33" s="34">
        <v>45016</v>
      </c>
      <c r="C33" s="4" t="s">
        <v>20</v>
      </c>
      <c r="D33" s="49" t="s">
        <v>445</v>
      </c>
      <c r="E33" s="48"/>
      <c r="F33" s="20" t="s">
        <v>328</v>
      </c>
      <c r="G33" s="4" t="s">
        <v>195</v>
      </c>
      <c r="H33" s="9" t="s">
        <v>446</v>
      </c>
      <c r="I33" s="16">
        <v>2498.9699999999998</v>
      </c>
    </row>
    <row r="34" spans="1:15" s="44" customFormat="1" ht="51.45" x14ac:dyDescent="0.4">
      <c r="A34" s="34">
        <v>44729</v>
      </c>
      <c r="B34" s="3">
        <v>45016</v>
      </c>
      <c r="C34" s="4" t="s">
        <v>20</v>
      </c>
      <c r="D34" s="33" t="s">
        <v>406</v>
      </c>
      <c r="E34" s="4"/>
      <c r="F34" s="10" t="s">
        <v>328</v>
      </c>
      <c r="G34" s="4" t="s">
        <v>195</v>
      </c>
      <c r="H34" s="9" t="s">
        <v>417</v>
      </c>
      <c r="I34" s="39">
        <v>2498.9699999999998</v>
      </c>
      <c r="J34" s="21"/>
      <c r="K34" s="21"/>
      <c r="L34" s="21"/>
      <c r="M34" s="21"/>
      <c r="N34" s="21"/>
      <c r="O34" s="21"/>
    </row>
    <row r="35" spans="1:15" s="44" customFormat="1" ht="51.45" x14ac:dyDescent="0.4">
      <c r="A35" s="34">
        <v>44722</v>
      </c>
      <c r="B35" s="34">
        <v>44865</v>
      </c>
      <c r="C35" s="4" t="s">
        <v>20</v>
      </c>
      <c r="D35" s="49" t="s">
        <v>444</v>
      </c>
      <c r="E35" s="48">
        <v>1189932</v>
      </c>
      <c r="F35" s="19" t="s">
        <v>57</v>
      </c>
      <c r="G35" s="4" t="s">
        <v>195</v>
      </c>
      <c r="H35" s="9" t="s">
        <v>416</v>
      </c>
      <c r="I35" s="16">
        <v>2478</v>
      </c>
    </row>
    <row r="36" spans="1:15" s="44" customFormat="1" ht="51.45" x14ac:dyDescent="0.4">
      <c r="A36" s="34">
        <v>44722</v>
      </c>
      <c r="B36" s="3">
        <v>45016</v>
      </c>
      <c r="C36" s="4" t="s">
        <v>20</v>
      </c>
      <c r="D36" s="33" t="s">
        <v>420</v>
      </c>
      <c r="E36" s="4"/>
      <c r="F36" s="19" t="s">
        <v>57</v>
      </c>
      <c r="G36" s="4" t="s">
        <v>195</v>
      </c>
      <c r="H36" s="9" t="s">
        <v>421</v>
      </c>
      <c r="I36" s="16">
        <v>2500</v>
      </c>
      <c r="J36" s="11"/>
      <c r="K36" s="11"/>
      <c r="L36" s="11"/>
      <c r="M36" s="11"/>
      <c r="N36" s="11"/>
      <c r="O36" s="11"/>
    </row>
    <row r="37" spans="1:15" s="44" customFormat="1" ht="51.45" x14ac:dyDescent="0.4">
      <c r="A37" s="66">
        <v>44722</v>
      </c>
      <c r="B37" s="3">
        <v>45016</v>
      </c>
      <c r="C37" s="4" t="s">
        <v>20</v>
      </c>
      <c r="D37" s="19" t="s">
        <v>29</v>
      </c>
      <c r="E37" s="36"/>
      <c r="F37" s="20" t="s">
        <v>8</v>
      </c>
      <c r="G37" s="4" t="s">
        <v>195</v>
      </c>
      <c r="H37" s="9" t="s">
        <v>415</v>
      </c>
      <c r="I37" s="38">
        <v>2185</v>
      </c>
      <c r="J37" s="21"/>
      <c r="K37" s="21"/>
      <c r="L37" s="21"/>
      <c r="M37" s="21"/>
      <c r="N37" s="21"/>
      <c r="O37" s="21"/>
    </row>
    <row r="38" spans="1:15" ht="51.45" x14ac:dyDescent="0.4">
      <c r="A38" s="66">
        <v>44722</v>
      </c>
      <c r="B38" s="3">
        <v>45016</v>
      </c>
      <c r="C38" s="4" t="s">
        <v>20</v>
      </c>
      <c r="D38" s="19" t="s">
        <v>405</v>
      </c>
      <c r="E38" s="36"/>
      <c r="F38" s="20" t="s">
        <v>57</v>
      </c>
      <c r="G38" s="4" t="s">
        <v>195</v>
      </c>
      <c r="H38" s="9" t="s">
        <v>416</v>
      </c>
      <c r="I38" s="38">
        <v>2478</v>
      </c>
      <c r="J38" s="21"/>
      <c r="K38" s="21"/>
      <c r="L38" s="21"/>
      <c r="M38" s="21"/>
      <c r="N38" s="21"/>
      <c r="O38" s="21"/>
    </row>
    <row r="39" spans="1:15" ht="28.5" customHeight="1" x14ac:dyDescent="0.4">
      <c r="A39" s="65">
        <v>44708</v>
      </c>
      <c r="B39" s="3">
        <v>45016</v>
      </c>
      <c r="C39" s="4" t="s">
        <v>20</v>
      </c>
      <c r="D39" s="50" t="s">
        <v>398</v>
      </c>
      <c r="E39" s="43">
        <v>1093512</v>
      </c>
      <c r="F39" s="20" t="s">
        <v>57</v>
      </c>
      <c r="G39" s="4" t="s">
        <v>195</v>
      </c>
      <c r="H39" s="9" t="s">
        <v>409</v>
      </c>
      <c r="I39" s="37">
        <v>2500</v>
      </c>
      <c r="J39" s="21"/>
      <c r="K39" s="21"/>
      <c r="L39" s="21"/>
      <c r="M39" s="21"/>
      <c r="N39" s="21"/>
      <c r="O39" s="21"/>
    </row>
    <row r="40" spans="1:15" ht="28.5" customHeight="1" x14ac:dyDescent="0.4">
      <c r="A40" s="65">
        <v>44698</v>
      </c>
      <c r="B40" s="3">
        <v>45016</v>
      </c>
      <c r="C40" s="4" t="s">
        <v>20</v>
      </c>
      <c r="D40" s="50" t="s">
        <v>399</v>
      </c>
      <c r="E40" s="43">
        <v>703151</v>
      </c>
      <c r="F40" s="20" t="s">
        <v>57</v>
      </c>
      <c r="G40" s="4" t="s">
        <v>195</v>
      </c>
      <c r="H40" s="9" t="s">
        <v>419</v>
      </c>
      <c r="I40" s="37">
        <v>818</v>
      </c>
      <c r="J40" s="21"/>
      <c r="K40" s="21"/>
      <c r="L40" s="21"/>
      <c r="M40" s="21"/>
      <c r="N40" s="21"/>
      <c r="O40" s="21"/>
    </row>
    <row r="41" spans="1:15" ht="28.5" customHeight="1" x14ac:dyDescent="0.4">
      <c r="A41" s="65">
        <v>44698</v>
      </c>
      <c r="B41" s="3">
        <v>45016</v>
      </c>
      <c r="C41" s="4" t="s">
        <v>20</v>
      </c>
      <c r="D41" s="43" t="s">
        <v>400</v>
      </c>
      <c r="E41" s="43">
        <v>1059465</v>
      </c>
      <c r="F41" s="20" t="s">
        <v>57</v>
      </c>
      <c r="G41" s="4" t="s">
        <v>195</v>
      </c>
      <c r="H41" s="9" t="s">
        <v>410</v>
      </c>
      <c r="I41" s="37">
        <v>2500</v>
      </c>
      <c r="J41" s="21"/>
      <c r="K41" s="21"/>
      <c r="L41" s="21"/>
      <c r="M41" s="21"/>
      <c r="N41" s="21"/>
      <c r="O41" s="21"/>
    </row>
    <row r="42" spans="1:15" ht="28.5" customHeight="1" x14ac:dyDescent="0.4">
      <c r="A42" s="66">
        <v>44698</v>
      </c>
      <c r="B42" s="3">
        <v>45016</v>
      </c>
      <c r="C42" s="4" t="s">
        <v>20</v>
      </c>
      <c r="D42" s="19" t="s">
        <v>403</v>
      </c>
      <c r="E42" s="43">
        <v>1106422</v>
      </c>
      <c r="F42" s="20" t="s">
        <v>57</v>
      </c>
      <c r="G42" s="4" t="s">
        <v>195</v>
      </c>
      <c r="H42" s="9" t="s">
        <v>413</v>
      </c>
      <c r="I42" s="37">
        <v>1918.78</v>
      </c>
      <c r="J42" s="21"/>
      <c r="K42" s="21"/>
      <c r="L42" s="21"/>
      <c r="M42" s="21"/>
      <c r="N42" s="21"/>
      <c r="O42" s="21"/>
    </row>
    <row r="43" spans="1:15" ht="28.5" customHeight="1" x14ac:dyDescent="0.4">
      <c r="A43" s="66">
        <v>44694</v>
      </c>
      <c r="B43" s="3">
        <v>45016</v>
      </c>
      <c r="C43" s="4" t="s">
        <v>20</v>
      </c>
      <c r="D43" s="19" t="s">
        <v>401</v>
      </c>
      <c r="E43" s="43">
        <v>1192883</v>
      </c>
      <c r="F43" s="20" t="s">
        <v>57</v>
      </c>
      <c r="G43" s="4" t="s">
        <v>195</v>
      </c>
      <c r="H43" s="9" t="s">
        <v>411</v>
      </c>
      <c r="I43" s="37">
        <v>1455</v>
      </c>
      <c r="J43" s="21"/>
      <c r="K43" s="21"/>
      <c r="L43" s="21"/>
      <c r="M43" s="21"/>
      <c r="N43" s="21"/>
      <c r="O43" s="21"/>
    </row>
    <row r="44" spans="1:15" ht="28.5" customHeight="1" x14ac:dyDescent="0.4">
      <c r="A44" s="66">
        <v>44694</v>
      </c>
      <c r="B44" s="3">
        <v>45016</v>
      </c>
      <c r="C44" s="4" t="s">
        <v>20</v>
      </c>
      <c r="D44" s="19" t="s">
        <v>402</v>
      </c>
      <c r="E44" s="43"/>
      <c r="F44" s="20" t="s">
        <v>341</v>
      </c>
      <c r="G44" s="4" t="s">
        <v>195</v>
      </c>
      <c r="H44" s="9" t="s">
        <v>412</v>
      </c>
      <c r="I44" s="37">
        <v>2287</v>
      </c>
      <c r="J44" s="21"/>
      <c r="K44" s="21"/>
      <c r="L44" s="21"/>
      <c r="M44" s="21"/>
      <c r="N44" s="21"/>
      <c r="O44" s="21"/>
    </row>
    <row r="45" spans="1:15" ht="28.5" customHeight="1" x14ac:dyDescent="0.4">
      <c r="A45" s="66">
        <v>44694</v>
      </c>
      <c r="B45" s="3">
        <v>45016</v>
      </c>
      <c r="C45" s="4" t="s">
        <v>20</v>
      </c>
      <c r="D45" s="19" t="s">
        <v>404</v>
      </c>
      <c r="E45" s="43"/>
      <c r="F45" s="20" t="s">
        <v>341</v>
      </c>
      <c r="G45" s="4" t="s">
        <v>195</v>
      </c>
      <c r="H45" s="9" t="s">
        <v>414</v>
      </c>
      <c r="I45" s="37">
        <v>2487.38</v>
      </c>
      <c r="J45" s="21"/>
      <c r="K45" s="21"/>
      <c r="L45" s="21"/>
      <c r="M45" s="21"/>
      <c r="N45" s="21"/>
      <c r="O45" s="21"/>
    </row>
    <row r="46" spans="1:15" ht="28.5" customHeight="1" x14ac:dyDescent="0.4">
      <c r="A46" s="65">
        <v>44684</v>
      </c>
      <c r="B46" s="3">
        <v>45016</v>
      </c>
      <c r="C46" s="4" t="s">
        <v>20</v>
      </c>
      <c r="D46" s="50" t="s">
        <v>396</v>
      </c>
      <c r="E46" s="43">
        <v>618165</v>
      </c>
      <c r="F46" s="20" t="s">
        <v>57</v>
      </c>
      <c r="G46" s="4" t="s">
        <v>195</v>
      </c>
      <c r="H46" s="9" t="s">
        <v>407</v>
      </c>
      <c r="I46" s="37">
        <v>2118</v>
      </c>
      <c r="J46" s="21"/>
      <c r="K46" s="21"/>
      <c r="L46" s="21"/>
      <c r="M46" s="21"/>
      <c r="N46" s="21"/>
      <c r="O46" s="21"/>
    </row>
    <row r="47" spans="1:15" ht="28.5" customHeight="1" x14ac:dyDescent="0.4">
      <c r="A47" s="65">
        <v>44684</v>
      </c>
      <c r="B47" s="3">
        <v>45016</v>
      </c>
      <c r="C47" s="4" t="s">
        <v>20</v>
      </c>
      <c r="D47" s="43" t="s">
        <v>397</v>
      </c>
      <c r="E47" s="43">
        <v>520969</v>
      </c>
      <c r="F47" s="20" t="s">
        <v>57</v>
      </c>
      <c r="G47" s="4" t="s">
        <v>195</v>
      </c>
      <c r="H47" s="9" t="s">
        <v>408</v>
      </c>
      <c r="I47" s="37">
        <v>944.96</v>
      </c>
      <c r="J47" s="21"/>
      <c r="K47" s="21"/>
      <c r="L47" s="21"/>
      <c r="M47" s="21"/>
      <c r="N47" s="21"/>
      <c r="O47" s="21"/>
    </row>
    <row r="48" spans="1:15" ht="51.45" x14ac:dyDescent="0.4">
      <c r="A48" s="34">
        <v>44645</v>
      </c>
      <c r="B48" s="3">
        <v>44651</v>
      </c>
      <c r="C48" s="52" t="s">
        <v>20</v>
      </c>
      <c r="D48" s="18" t="s">
        <v>386</v>
      </c>
      <c r="E48" s="4"/>
      <c r="F48" s="19" t="s">
        <v>12</v>
      </c>
      <c r="G48" s="4" t="s">
        <v>195</v>
      </c>
      <c r="H48" s="28" t="s">
        <v>387</v>
      </c>
      <c r="I48" s="16">
        <v>1345.88</v>
      </c>
      <c r="J48" s="21"/>
      <c r="K48" s="21"/>
      <c r="L48" s="21"/>
      <c r="M48" s="21"/>
      <c r="N48" s="21"/>
      <c r="O48" s="21"/>
    </row>
    <row r="49" spans="1:15" ht="38.6" x14ac:dyDescent="0.4">
      <c r="A49" s="34">
        <v>44644</v>
      </c>
      <c r="B49" s="3">
        <v>45016</v>
      </c>
      <c r="C49" s="7" t="s">
        <v>20</v>
      </c>
      <c r="D49" s="42" t="s">
        <v>388</v>
      </c>
      <c r="E49" s="4">
        <v>1157992</v>
      </c>
      <c r="F49" s="10" t="s">
        <v>57</v>
      </c>
      <c r="G49" s="4" t="s">
        <v>195</v>
      </c>
      <c r="H49" s="58" t="s">
        <v>389</v>
      </c>
      <c r="I49" s="16">
        <v>503.99</v>
      </c>
      <c r="J49" s="21"/>
      <c r="K49" s="21"/>
      <c r="L49" s="21"/>
      <c r="M49" s="21"/>
      <c r="N49" s="21"/>
      <c r="O49" s="21"/>
    </row>
    <row r="50" spans="1:15" ht="51.45" x14ac:dyDescent="0.4">
      <c r="A50" s="34">
        <v>44643</v>
      </c>
      <c r="B50" s="3">
        <v>45016</v>
      </c>
      <c r="C50" s="7" t="s">
        <v>20</v>
      </c>
      <c r="D50" s="18" t="s">
        <v>236</v>
      </c>
      <c r="E50" s="4">
        <v>1176183</v>
      </c>
      <c r="F50" s="10" t="s">
        <v>57</v>
      </c>
      <c r="G50" s="4" t="s">
        <v>195</v>
      </c>
      <c r="H50" s="28" t="s">
        <v>418</v>
      </c>
      <c r="I50" s="16">
        <v>511.76</v>
      </c>
      <c r="J50" s="21"/>
      <c r="K50" s="21"/>
      <c r="L50" s="21"/>
      <c r="M50" s="21"/>
      <c r="N50" s="21"/>
      <c r="O50" s="21"/>
    </row>
    <row r="51" spans="1:15" ht="38.6" x14ac:dyDescent="0.4">
      <c r="A51" s="34">
        <v>44643</v>
      </c>
      <c r="B51" s="3">
        <v>45016</v>
      </c>
      <c r="C51" s="7" t="s">
        <v>20</v>
      </c>
      <c r="D51" s="18" t="s">
        <v>394</v>
      </c>
      <c r="E51" s="4"/>
      <c r="F51" s="10" t="s">
        <v>8</v>
      </c>
      <c r="G51" s="4" t="s">
        <v>195</v>
      </c>
      <c r="H51" s="28" t="s">
        <v>395</v>
      </c>
      <c r="I51" s="16">
        <v>2276</v>
      </c>
      <c r="J51" s="21"/>
      <c r="K51" s="21"/>
      <c r="L51" s="21"/>
      <c r="M51" s="21"/>
      <c r="N51" s="21"/>
      <c r="O51" s="21"/>
    </row>
    <row r="52" spans="1:15" ht="38.6" x14ac:dyDescent="0.4">
      <c r="A52" s="34">
        <v>44643</v>
      </c>
      <c r="B52" s="3">
        <v>44681</v>
      </c>
      <c r="C52" s="52" t="s">
        <v>20</v>
      </c>
      <c r="D52" s="18" t="s">
        <v>392</v>
      </c>
      <c r="E52" s="4">
        <v>1163776</v>
      </c>
      <c r="F52" s="10" t="s">
        <v>57</v>
      </c>
      <c r="G52" s="4" t="s">
        <v>195</v>
      </c>
      <c r="H52" s="28" t="s">
        <v>393</v>
      </c>
      <c r="I52" s="16">
        <v>2432</v>
      </c>
      <c r="J52" s="21"/>
      <c r="K52" s="21"/>
      <c r="L52" s="21"/>
      <c r="M52" s="21"/>
      <c r="N52" s="21"/>
      <c r="O52" s="21"/>
    </row>
    <row r="53" spans="1:15" ht="51.45" x14ac:dyDescent="0.4">
      <c r="A53" s="34">
        <v>44643</v>
      </c>
      <c r="B53" s="3" t="s">
        <v>390</v>
      </c>
      <c r="C53" s="52" t="s">
        <v>20</v>
      </c>
      <c r="D53" s="33" t="s">
        <v>204</v>
      </c>
      <c r="E53" s="4">
        <v>1152026</v>
      </c>
      <c r="F53" s="10" t="s">
        <v>57</v>
      </c>
      <c r="G53" s="4" t="s">
        <v>195</v>
      </c>
      <c r="H53" s="28" t="s">
        <v>391</v>
      </c>
      <c r="I53" s="16">
        <v>689.57</v>
      </c>
      <c r="J53" s="21"/>
      <c r="K53" s="21"/>
      <c r="L53" s="21"/>
      <c r="M53" s="21"/>
      <c r="N53" s="21"/>
      <c r="O53" s="21"/>
    </row>
    <row r="54" spans="1:15" ht="38.6" x14ac:dyDescent="0.4">
      <c r="A54" s="34">
        <v>44642</v>
      </c>
      <c r="B54" s="3">
        <v>45016</v>
      </c>
      <c r="C54" s="52" t="s">
        <v>20</v>
      </c>
      <c r="D54" s="33" t="s">
        <v>384</v>
      </c>
      <c r="E54" s="4"/>
      <c r="F54" s="10" t="s">
        <v>8</v>
      </c>
      <c r="G54" s="4" t="s">
        <v>195</v>
      </c>
      <c r="H54" s="28" t="s">
        <v>385</v>
      </c>
      <c r="I54" s="16">
        <v>2498.4299999999998</v>
      </c>
      <c r="J54" s="21"/>
      <c r="K54" s="21"/>
      <c r="L54" s="21"/>
      <c r="M54" s="21"/>
      <c r="N54" s="21"/>
      <c r="O54" s="21"/>
    </row>
    <row r="55" spans="1:15" ht="38.6" x14ac:dyDescent="0.4">
      <c r="A55" s="34">
        <v>44642</v>
      </c>
      <c r="B55" s="3">
        <v>45016</v>
      </c>
      <c r="C55" s="52" t="s">
        <v>20</v>
      </c>
      <c r="D55" s="18" t="s">
        <v>382</v>
      </c>
      <c r="E55" s="4"/>
      <c r="F55" s="19" t="s">
        <v>341</v>
      </c>
      <c r="G55" s="4" t="s">
        <v>195</v>
      </c>
      <c r="H55" s="28" t="s">
        <v>383</v>
      </c>
      <c r="I55" s="16">
        <v>2314</v>
      </c>
      <c r="J55" s="21"/>
      <c r="K55" s="21"/>
      <c r="L55" s="21"/>
      <c r="M55" s="21"/>
      <c r="N55" s="21"/>
      <c r="O55" s="21"/>
    </row>
    <row r="56" spans="1:15" ht="51.45" x14ac:dyDescent="0.4">
      <c r="A56" s="34">
        <v>44642</v>
      </c>
      <c r="B56" s="3">
        <v>44834</v>
      </c>
      <c r="C56" s="52" t="s">
        <v>20</v>
      </c>
      <c r="D56" s="18" t="s">
        <v>11</v>
      </c>
      <c r="E56" s="4"/>
      <c r="F56" s="10" t="s">
        <v>12</v>
      </c>
      <c r="G56" s="4" t="s">
        <v>195</v>
      </c>
      <c r="H56" s="28" t="s">
        <v>381</v>
      </c>
      <c r="I56" s="16">
        <v>1846.8</v>
      </c>
      <c r="J56" s="21"/>
      <c r="K56" s="21"/>
      <c r="L56" s="21"/>
      <c r="M56" s="21"/>
      <c r="N56" s="21"/>
      <c r="O56" s="21"/>
    </row>
    <row r="57" spans="1:15" ht="51.45" x14ac:dyDescent="0.4">
      <c r="A57" s="34">
        <v>44631</v>
      </c>
      <c r="B57" s="3">
        <v>44985</v>
      </c>
      <c r="C57" s="52" t="s">
        <v>20</v>
      </c>
      <c r="D57" s="33" t="s">
        <v>379</v>
      </c>
      <c r="E57" s="4"/>
      <c r="F57" s="10" t="s">
        <v>8</v>
      </c>
      <c r="G57" s="4" t="s">
        <v>195</v>
      </c>
      <c r="H57" s="28" t="s">
        <v>380</v>
      </c>
      <c r="I57" s="16">
        <v>762.24</v>
      </c>
      <c r="J57" s="21"/>
      <c r="K57" s="21"/>
      <c r="L57" s="21"/>
      <c r="M57" s="21"/>
      <c r="N57" s="21"/>
      <c r="O57" s="21"/>
    </row>
    <row r="58" spans="1:15" ht="51.45" x14ac:dyDescent="0.4">
      <c r="A58" s="34">
        <v>44631</v>
      </c>
      <c r="B58" s="3">
        <v>45016</v>
      </c>
      <c r="C58" s="52" t="s">
        <v>20</v>
      </c>
      <c r="D58" s="33" t="s">
        <v>377</v>
      </c>
      <c r="E58" s="4"/>
      <c r="F58" s="10" t="s">
        <v>10</v>
      </c>
      <c r="G58" s="4" t="s">
        <v>195</v>
      </c>
      <c r="H58" s="28" t="s">
        <v>378</v>
      </c>
      <c r="I58" s="16">
        <v>2497.9</v>
      </c>
      <c r="J58" s="21"/>
      <c r="K58" s="21"/>
      <c r="L58" s="21"/>
      <c r="M58" s="21"/>
      <c r="N58" s="21"/>
      <c r="O58" s="21"/>
    </row>
    <row r="59" spans="1:15" ht="51.45" x14ac:dyDescent="0.4">
      <c r="A59" s="34">
        <v>44631</v>
      </c>
      <c r="B59" s="3">
        <v>44985</v>
      </c>
      <c r="C59" s="52" t="s">
        <v>20</v>
      </c>
      <c r="D59" s="18" t="s">
        <v>33</v>
      </c>
      <c r="E59" s="4"/>
      <c r="F59" s="10" t="s">
        <v>10</v>
      </c>
      <c r="G59" s="4" t="s">
        <v>195</v>
      </c>
      <c r="H59" s="28" t="s">
        <v>376</v>
      </c>
      <c r="I59" s="16">
        <v>1750</v>
      </c>
      <c r="J59" s="21"/>
      <c r="K59" s="21"/>
      <c r="L59" s="21"/>
      <c r="M59" s="21"/>
      <c r="N59" s="21"/>
      <c r="O59" s="21"/>
    </row>
    <row r="60" spans="1:15" ht="38.6" x14ac:dyDescent="0.4">
      <c r="A60" s="34">
        <v>44631</v>
      </c>
      <c r="B60" s="3">
        <v>44742</v>
      </c>
      <c r="C60" s="52" t="s">
        <v>20</v>
      </c>
      <c r="D60" s="33" t="s">
        <v>374</v>
      </c>
      <c r="E60" s="4"/>
      <c r="F60" s="19" t="s">
        <v>341</v>
      </c>
      <c r="G60" s="4" t="s">
        <v>195</v>
      </c>
      <c r="H60" s="28" t="s">
        <v>375</v>
      </c>
      <c r="I60" s="16">
        <v>2398.96</v>
      </c>
      <c r="J60" s="21"/>
      <c r="K60" s="21"/>
      <c r="L60" s="21"/>
      <c r="M60" s="21"/>
      <c r="N60" s="21"/>
      <c r="O60" s="21"/>
    </row>
    <row r="61" spans="1:15" ht="38.6" x14ac:dyDescent="0.4">
      <c r="A61" s="34">
        <v>44631</v>
      </c>
      <c r="B61" s="3">
        <v>45016</v>
      </c>
      <c r="C61" s="52" t="s">
        <v>20</v>
      </c>
      <c r="D61" s="18" t="s">
        <v>372</v>
      </c>
      <c r="E61" s="4"/>
      <c r="F61" s="10" t="s">
        <v>337</v>
      </c>
      <c r="G61" s="4" t="s">
        <v>195</v>
      </c>
      <c r="H61" s="28" t="s">
        <v>373</v>
      </c>
      <c r="I61" s="16">
        <v>1970</v>
      </c>
      <c r="J61" s="21"/>
      <c r="K61" s="21"/>
      <c r="L61" s="21"/>
      <c r="M61" s="21"/>
      <c r="N61" s="21"/>
      <c r="O61" s="21"/>
    </row>
    <row r="62" spans="1:15" ht="38.6" x14ac:dyDescent="0.4">
      <c r="A62" s="34">
        <v>44631</v>
      </c>
      <c r="B62" s="3">
        <v>44985</v>
      </c>
      <c r="C62" s="52" t="s">
        <v>20</v>
      </c>
      <c r="D62" s="18" t="s">
        <v>370</v>
      </c>
      <c r="E62" s="4"/>
      <c r="F62" s="10" t="s">
        <v>328</v>
      </c>
      <c r="G62" s="4" t="s">
        <v>195</v>
      </c>
      <c r="H62" s="28" t="s">
        <v>371</v>
      </c>
      <c r="I62" s="16">
        <v>2499.38</v>
      </c>
      <c r="J62" s="21"/>
      <c r="K62" s="21"/>
      <c r="L62" s="21"/>
      <c r="M62" s="21"/>
      <c r="N62" s="21"/>
      <c r="O62" s="21"/>
    </row>
    <row r="63" spans="1:15" s="44" customFormat="1" ht="38.6" x14ac:dyDescent="0.4">
      <c r="A63" s="34">
        <v>44631</v>
      </c>
      <c r="B63" s="3">
        <v>45016</v>
      </c>
      <c r="C63" s="52" t="s">
        <v>20</v>
      </c>
      <c r="D63" s="18" t="s">
        <v>368</v>
      </c>
      <c r="E63" s="4"/>
      <c r="F63" s="10" t="s">
        <v>10</v>
      </c>
      <c r="G63" s="4" t="s">
        <v>195</v>
      </c>
      <c r="H63" s="28" t="s">
        <v>369</v>
      </c>
      <c r="I63" s="16">
        <v>2038</v>
      </c>
      <c r="J63" s="21"/>
      <c r="K63" s="21"/>
      <c r="L63" s="21"/>
      <c r="M63" s="21"/>
      <c r="N63" s="21"/>
      <c r="O63" s="21"/>
    </row>
    <row r="64" spans="1:15" ht="51.45" x14ac:dyDescent="0.4">
      <c r="A64" s="34">
        <v>44631</v>
      </c>
      <c r="B64" s="3">
        <v>44957</v>
      </c>
      <c r="C64" s="52" t="s">
        <v>20</v>
      </c>
      <c r="D64" s="18" t="s">
        <v>366</v>
      </c>
      <c r="E64" s="4"/>
      <c r="F64" s="10" t="s">
        <v>337</v>
      </c>
      <c r="G64" s="4" t="s">
        <v>195</v>
      </c>
      <c r="H64" s="28" t="s">
        <v>367</v>
      </c>
      <c r="I64" s="16">
        <v>2225</v>
      </c>
      <c r="J64" s="21"/>
      <c r="K64" s="21"/>
      <c r="L64" s="21"/>
      <c r="M64" s="21"/>
      <c r="N64" s="21"/>
      <c r="O64" s="21"/>
    </row>
    <row r="65" spans="1:15" ht="51.45" x14ac:dyDescent="0.4">
      <c r="A65" s="34">
        <v>44631</v>
      </c>
      <c r="B65" s="3">
        <v>44712</v>
      </c>
      <c r="C65" s="52" t="s">
        <v>20</v>
      </c>
      <c r="D65" s="18" t="s">
        <v>364</v>
      </c>
      <c r="E65" s="4">
        <v>1159727</v>
      </c>
      <c r="F65" s="10" t="s">
        <v>57</v>
      </c>
      <c r="G65" s="4" t="s">
        <v>195</v>
      </c>
      <c r="H65" s="28" t="s">
        <v>365</v>
      </c>
      <c r="I65" s="16">
        <v>1557</v>
      </c>
      <c r="J65" s="21"/>
      <c r="K65" s="21"/>
      <c r="L65" s="21"/>
      <c r="M65" s="21"/>
      <c r="N65" s="21"/>
      <c r="O65" s="21"/>
    </row>
    <row r="66" spans="1:15" s="21" customFormat="1" ht="51.45" x14ac:dyDescent="0.35">
      <c r="A66" s="34">
        <v>44630</v>
      </c>
      <c r="B66" s="3">
        <v>45016</v>
      </c>
      <c r="C66" s="52" t="s">
        <v>20</v>
      </c>
      <c r="D66" s="18" t="s">
        <v>362</v>
      </c>
      <c r="E66" s="4"/>
      <c r="F66" s="19" t="s">
        <v>341</v>
      </c>
      <c r="G66" s="4" t="s">
        <v>195</v>
      </c>
      <c r="H66" s="28" t="s">
        <v>363</v>
      </c>
      <c r="I66" s="16">
        <v>2393.9699999999998</v>
      </c>
    </row>
    <row r="67" spans="1:15" s="21" customFormat="1" ht="51.45" x14ac:dyDescent="0.35">
      <c r="A67" s="34">
        <v>44630</v>
      </c>
      <c r="B67" s="3">
        <v>45016</v>
      </c>
      <c r="C67" s="52" t="s">
        <v>20</v>
      </c>
      <c r="D67" s="18" t="s">
        <v>360</v>
      </c>
      <c r="E67" s="4"/>
      <c r="F67" s="10" t="s">
        <v>57</v>
      </c>
      <c r="G67" s="4" t="s">
        <v>195</v>
      </c>
      <c r="H67" s="28" t="s">
        <v>361</v>
      </c>
      <c r="I67" s="16">
        <v>2500</v>
      </c>
    </row>
    <row r="68" spans="1:15" s="21" customFormat="1" ht="51.45" x14ac:dyDescent="0.35">
      <c r="A68" s="34">
        <v>44630</v>
      </c>
      <c r="B68" s="3">
        <v>44712</v>
      </c>
      <c r="C68" s="52" t="s">
        <v>20</v>
      </c>
      <c r="D68" s="60" t="s">
        <v>358</v>
      </c>
      <c r="E68" s="4"/>
      <c r="F68" s="10" t="s">
        <v>337</v>
      </c>
      <c r="G68" s="4" t="s">
        <v>195</v>
      </c>
      <c r="H68" s="28" t="s">
        <v>359</v>
      </c>
      <c r="I68" s="16">
        <v>2120</v>
      </c>
    </row>
    <row r="69" spans="1:15" s="21" customFormat="1" ht="51.45" x14ac:dyDescent="0.35">
      <c r="A69" s="34">
        <v>44630</v>
      </c>
      <c r="B69" s="3">
        <v>45016</v>
      </c>
      <c r="C69" s="52" t="s">
        <v>20</v>
      </c>
      <c r="D69" s="18" t="s">
        <v>356</v>
      </c>
      <c r="E69" s="4"/>
      <c r="F69" s="10" t="s">
        <v>208</v>
      </c>
      <c r="G69" s="4" t="s">
        <v>195</v>
      </c>
      <c r="H69" s="28" t="s">
        <v>357</v>
      </c>
      <c r="I69" s="16">
        <v>2496.46</v>
      </c>
    </row>
    <row r="70" spans="1:15" s="21" customFormat="1" ht="26.25" customHeight="1" x14ac:dyDescent="0.4">
      <c r="A70" s="34">
        <v>44622</v>
      </c>
      <c r="B70" s="3">
        <v>44773</v>
      </c>
      <c r="C70" s="4" t="s">
        <v>20</v>
      </c>
      <c r="D70" s="33" t="s">
        <v>280</v>
      </c>
      <c r="E70" s="4">
        <v>1110144</v>
      </c>
      <c r="F70" s="10" t="s">
        <v>57</v>
      </c>
      <c r="G70" s="4" t="s">
        <v>281</v>
      </c>
      <c r="H70" s="15" t="s">
        <v>296</v>
      </c>
      <c r="I70" s="16">
        <v>1255.05</v>
      </c>
      <c r="J70"/>
      <c r="K70"/>
      <c r="L70"/>
      <c r="M70"/>
      <c r="N70"/>
      <c r="O70"/>
    </row>
    <row r="71" spans="1:15" s="21" customFormat="1" ht="31.5" customHeight="1" x14ac:dyDescent="0.4">
      <c r="A71" s="34">
        <v>44621</v>
      </c>
      <c r="B71" s="3">
        <v>44773</v>
      </c>
      <c r="C71" s="4" t="s">
        <v>20</v>
      </c>
      <c r="D71" s="33" t="s">
        <v>269</v>
      </c>
      <c r="E71" s="4">
        <v>520936</v>
      </c>
      <c r="F71" s="10" t="s">
        <v>298</v>
      </c>
      <c r="G71" s="4" t="s">
        <v>281</v>
      </c>
      <c r="H71" s="14" t="s">
        <v>297</v>
      </c>
      <c r="I71" s="16">
        <v>780</v>
      </c>
      <c r="J71"/>
      <c r="K71"/>
      <c r="L71"/>
      <c r="M71"/>
      <c r="N71"/>
      <c r="O71"/>
    </row>
    <row r="72" spans="1:15" s="11" customFormat="1" ht="25.75" x14ac:dyDescent="0.4">
      <c r="A72" s="59">
        <v>44621</v>
      </c>
      <c r="B72" s="3">
        <v>44773</v>
      </c>
      <c r="C72" s="4" t="s">
        <v>20</v>
      </c>
      <c r="D72" s="33" t="s">
        <v>276</v>
      </c>
      <c r="E72" s="4"/>
      <c r="F72" s="4" t="s">
        <v>24</v>
      </c>
      <c r="G72" s="4" t="s">
        <v>281</v>
      </c>
      <c r="H72" s="14" t="s">
        <v>502</v>
      </c>
      <c r="I72" s="16">
        <v>2705</v>
      </c>
      <c r="J72"/>
      <c r="K72"/>
      <c r="L72"/>
      <c r="M72"/>
      <c r="N72"/>
      <c r="O72"/>
    </row>
    <row r="73" spans="1:15" s="21" customFormat="1" ht="25.75" x14ac:dyDescent="0.4">
      <c r="A73" s="59">
        <v>44607</v>
      </c>
      <c r="B73" s="3">
        <v>44773</v>
      </c>
      <c r="C73" s="4" t="s">
        <v>20</v>
      </c>
      <c r="D73" s="33" t="s">
        <v>260</v>
      </c>
      <c r="E73" s="4"/>
      <c r="F73" s="10" t="s">
        <v>10</v>
      </c>
      <c r="G73" s="4" t="s">
        <v>281</v>
      </c>
      <c r="H73" s="9" t="s">
        <v>311</v>
      </c>
      <c r="I73" s="16">
        <v>7646.25</v>
      </c>
      <c r="J73"/>
      <c r="K73"/>
      <c r="L73"/>
      <c r="M73"/>
      <c r="N73"/>
      <c r="O73"/>
    </row>
    <row r="74" spans="1:15" s="21" customFormat="1" ht="25.75" x14ac:dyDescent="0.4">
      <c r="A74" s="67">
        <v>44607</v>
      </c>
      <c r="B74" s="5">
        <v>44773</v>
      </c>
      <c r="C74" s="6" t="s">
        <v>20</v>
      </c>
      <c r="D74" s="41" t="s">
        <v>264</v>
      </c>
      <c r="E74" s="6"/>
      <c r="F74" s="13" t="s">
        <v>10</v>
      </c>
      <c r="G74" s="6" t="s">
        <v>281</v>
      </c>
      <c r="H74" s="12" t="s">
        <v>303</v>
      </c>
      <c r="I74" s="17">
        <v>1992.61</v>
      </c>
      <c r="J74"/>
      <c r="K74"/>
      <c r="L74"/>
      <c r="M74"/>
      <c r="N74"/>
      <c r="O74"/>
    </row>
    <row r="75" spans="1:15" s="21" customFormat="1" ht="26.15" x14ac:dyDescent="0.4">
      <c r="A75" s="59">
        <v>44607</v>
      </c>
      <c r="B75" s="3">
        <v>44773</v>
      </c>
      <c r="C75" s="4" t="s">
        <v>20</v>
      </c>
      <c r="D75" s="33" t="s">
        <v>163</v>
      </c>
      <c r="E75" s="57"/>
      <c r="F75" s="10" t="s">
        <v>314</v>
      </c>
      <c r="G75" s="4" t="s">
        <v>281</v>
      </c>
      <c r="H75" s="15" t="s">
        <v>294</v>
      </c>
      <c r="I75" s="16">
        <v>7566</v>
      </c>
      <c r="J75"/>
      <c r="K75"/>
      <c r="L75"/>
      <c r="M75"/>
      <c r="N75"/>
      <c r="O75"/>
    </row>
    <row r="76" spans="1:15" s="21" customFormat="1" ht="51" customHeight="1" x14ac:dyDescent="0.35">
      <c r="A76" s="59">
        <v>44603</v>
      </c>
      <c r="B76" s="3">
        <v>44834</v>
      </c>
      <c r="C76" s="52" t="s">
        <v>20</v>
      </c>
      <c r="D76" s="62" t="s">
        <v>350</v>
      </c>
      <c r="E76" s="4"/>
      <c r="F76" s="10" t="s">
        <v>57</v>
      </c>
      <c r="G76" s="4" t="s">
        <v>195</v>
      </c>
      <c r="H76" s="28" t="s">
        <v>351</v>
      </c>
      <c r="I76" s="16">
        <v>11790</v>
      </c>
    </row>
    <row r="77" spans="1:15" s="21" customFormat="1" ht="51.45" x14ac:dyDescent="0.35">
      <c r="A77" s="59">
        <v>44602</v>
      </c>
      <c r="B77" s="3">
        <v>44681</v>
      </c>
      <c r="C77" s="52" t="s">
        <v>20</v>
      </c>
      <c r="D77" s="18" t="s">
        <v>354</v>
      </c>
      <c r="E77" s="57"/>
      <c r="F77" s="10" t="s">
        <v>8</v>
      </c>
      <c r="G77" s="4" t="s">
        <v>195</v>
      </c>
      <c r="H77" s="28" t="s">
        <v>355</v>
      </c>
      <c r="I77" s="16">
        <v>2420</v>
      </c>
    </row>
    <row r="78" spans="1:15" s="21" customFormat="1" ht="51.45" x14ac:dyDescent="0.35">
      <c r="A78" s="34">
        <v>44602</v>
      </c>
      <c r="B78" s="3">
        <v>44773</v>
      </c>
      <c r="C78" s="52" t="s">
        <v>20</v>
      </c>
      <c r="D78" s="18" t="s">
        <v>352</v>
      </c>
      <c r="E78" s="4">
        <v>1065618</v>
      </c>
      <c r="F78" s="10" t="s">
        <v>57</v>
      </c>
      <c r="G78" s="4" t="s">
        <v>195</v>
      </c>
      <c r="H78" s="28" t="s">
        <v>353</v>
      </c>
      <c r="I78" s="16">
        <v>1029.04</v>
      </c>
    </row>
    <row r="79" spans="1:15" s="21" customFormat="1" ht="38.6" x14ac:dyDescent="0.35">
      <c r="A79" s="34">
        <v>44602</v>
      </c>
      <c r="B79" s="3">
        <v>44712</v>
      </c>
      <c r="C79" s="52" t="s">
        <v>20</v>
      </c>
      <c r="D79" s="18" t="s">
        <v>348</v>
      </c>
      <c r="E79" s="4">
        <v>1188978</v>
      </c>
      <c r="F79" s="10" t="s">
        <v>57</v>
      </c>
      <c r="G79" s="4" t="s">
        <v>195</v>
      </c>
      <c r="H79" s="28" t="s">
        <v>349</v>
      </c>
      <c r="I79" s="16">
        <v>1507.92</v>
      </c>
    </row>
    <row r="80" spans="1:15" s="21" customFormat="1" x14ac:dyDescent="0.4">
      <c r="A80" s="34">
        <v>44594</v>
      </c>
      <c r="B80" s="3">
        <v>44773</v>
      </c>
      <c r="C80" s="4" t="s">
        <v>20</v>
      </c>
      <c r="D80" s="19" t="s">
        <v>261</v>
      </c>
      <c r="E80" s="4" t="s">
        <v>306</v>
      </c>
      <c r="F80" s="19" t="s">
        <v>305</v>
      </c>
      <c r="G80" s="4" t="s">
        <v>281</v>
      </c>
      <c r="H80" s="14" t="s">
        <v>282</v>
      </c>
      <c r="I80" s="16">
        <v>14994.74</v>
      </c>
      <c r="J80"/>
      <c r="K80"/>
      <c r="L80"/>
      <c r="M80"/>
      <c r="N80"/>
      <c r="O80"/>
    </row>
    <row r="81" spans="1:15" s="21" customFormat="1" x14ac:dyDescent="0.4">
      <c r="A81" s="34">
        <v>44594</v>
      </c>
      <c r="B81" s="3">
        <v>44773</v>
      </c>
      <c r="C81" s="4" t="s">
        <v>20</v>
      </c>
      <c r="D81" s="33" t="s">
        <v>262</v>
      </c>
      <c r="E81" s="4">
        <v>701821</v>
      </c>
      <c r="F81" s="10" t="s">
        <v>298</v>
      </c>
      <c r="G81" s="4" t="s">
        <v>281</v>
      </c>
      <c r="H81" s="14" t="s">
        <v>297</v>
      </c>
      <c r="I81" s="16">
        <v>780</v>
      </c>
      <c r="J81"/>
      <c r="K81"/>
      <c r="L81"/>
      <c r="M81"/>
      <c r="N81"/>
      <c r="O81"/>
    </row>
    <row r="82" spans="1:15" s="21" customFormat="1" x14ac:dyDescent="0.4">
      <c r="A82" s="59">
        <v>44594</v>
      </c>
      <c r="B82" s="3">
        <v>44773</v>
      </c>
      <c r="C82" s="4" t="s">
        <v>20</v>
      </c>
      <c r="D82" s="33" t="s">
        <v>273</v>
      </c>
      <c r="E82" s="4">
        <v>508003</v>
      </c>
      <c r="F82" s="10" t="s">
        <v>298</v>
      </c>
      <c r="G82" s="4" t="s">
        <v>281</v>
      </c>
      <c r="H82" s="14" t="s">
        <v>289</v>
      </c>
      <c r="I82" s="16">
        <v>14793.75</v>
      </c>
      <c r="J82"/>
      <c r="K82"/>
      <c r="L82"/>
      <c r="M82"/>
      <c r="N82"/>
      <c r="O82"/>
    </row>
    <row r="83" spans="1:15" s="21" customFormat="1" x14ac:dyDescent="0.4">
      <c r="A83" s="59">
        <v>44592</v>
      </c>
      <c r="B83" s="3">
        <v>44773</v>
      </c>
      <c r="C83" s="4" t="s">
        <v>20</v>
      </c>
      <c r="D83" s="33" t="s">
        <v>147</v>
      </c>
      <c r="E83" s="4"/>
      <c r="F83" s="10" t="s">
        <v>10</v>
      </c>
      <c r="G83" s="4" t="s">
        <v>281</v>
      </c>
      <c r="H83" s="14" t="s">
        <v>459</v>
      </c>
      <c r="I83" s="16">
        <v>2275.5</v>
      </c>
      <c r="J83"/>
      <c r="K83"/>
      <c r="L83"/>
      <c r="M83"/>
      <c r="N83"/>
      <c r="O83"/>
    </row>
    <row r="84" spans="1:15" s="21" customFormat="1" x14ac:dyDescent="0.4">
      <c r="A84" s="68">
        <v>44592</v>
      </c>
      <c r="B84" s="3">
        <v>44773</v>
      </c>
      <c r="C84" s="52" t="s">
        <v>20</v>
      </c>
      <c r="D84" s="33" t="s">
        <v>265</v>
      </c>
      <c r="E84" s="4">
        <v>1133769</v>
      </c>
      <c r="F84" s="20" t="s">
        <v>312</v>
      </c>
      <c r="G84" s="4" t="s">
        <v>281</v>
      </c>
      <c r="H84" s="14" t="s">
        <v>283</v>
      </c>
      <c r="I84" s="16">
        <v>2361.2800000000002</v>
      </c>
      <c r="J84"/>
      <c r="K84"/>
      <c r="L84"/>
      <c r="M84"/>
      <c r="N84"/>
      <c r="O84"/>
    </row>
    <row r="85" spans="1:15" s="21" customFormat="1" ht="25.75" x14ac:dyDescent="0.4">
      <c r="A85" s="68">
        <v>44592</v>
      </c>
      <c r="B85" s="3">
        <v>44773</v>
      </c>
      <c r="C85" s="35" t="s">
        <v>20</v>
      </c>
      <c r="D85" s="33" t="s">
        <v>266</v>
      </c>
      <c r="E85" s="4">
        <v>1096449</v>
      </c>
      <c r="F85" s="10" t="s">
        <v>57</v>
      </c>
      <c r="G85" s="4" t="s">
        <v>281</v>
      </c>
      <c r="H85" s="61" t="s">
        <v>307</v>
      </c>
      <c r="I85" s="16">
        <v>5017.5</v>
      </c>
      <c r="J85"/>
      <c r="K85"/>
      <c r="L85"/>
      <c r="M85"/>
      <c r="N85"/>
      <c r="O85"/>
    </row>
    <row r="86" spans="1:15" s="21" customFormat="1" ht="25.75" x14ac:dyDescent="0.4">
      <c r="A86" s="68">
        <v>44592</v>
      </c>
      <c r="B86" s="3">
        <v>44773</v>
      </c>
      <c r="C86" s="35" t="s">
        <v>20</v>
      </c>
      <c r="D86" s="33" t="s">
        <v>267</v>
      </c>
      <c r="E86" s="4"/>
      <c r="F86" s="20" t="s">
        <v>313</v>
      </c>
      <c r="G86" s="4" t="s">
        <v>281</v>
      </c>
      <c r="H86" s="61" t="s">
        <v>284</v>
      </c>
      <c r="I86" s="16">
        <v>5000</v>
      </c>
      <c r="J86"/>
      <c r="K86"/>
      <c r="L86"/>
      <c r="M86"/>
      <c r="N86"/>
      <c r="O86"/>
    </row>
    <row r="87" spans="1:15" s="21" customFormat="1" ht="25.75" x14ac:dyDescent="0.4">
      <c r="A87" s="34">
        <v>44592</v>
      </c>
      <c r="B87" s="3">
        <v>44773</v>
      </c>
      <c r="C87" s="4" t="s">
        <v>20</v>
      </c>
      <c r="D87" s="33" t="s">
        <v>268</v>
      </c>
      <c r="E87" s="4" t="s">
        <v>308</v>
      </c>
      <c r="F87" s="10" t="s">
        <v>57</v>
      </c>
      <c r="G87" s="4" t="s">
        <v>281</v>
      </c>
      <c r="H87" s="61" t="s">
        <v>285</v>
      </c>
      <c r="I87" s="16">
        <v>7968.75</v>
      </c>
      <c r="J87"/>
      <c r="K87"/>
      <c r="L87"/>
      <c r="M87"/>
      <c r="N87"/>
      <c r="O87"/>
    </row>
    <row r="88" spans="1:15" s="21" customFormat="1" x14ac:dyDescent="0.4">
      <c r="A88" s="34">
        <v>44592</v>
      </c>
      <c r="B88" s="3">
        <v>44773</v>
      </c>
      <c r="C88" s="4" t="s">
        <v>20</v>
      </c>
      <c r="D88" s="33" t="s">
        <v>270</v>
      </c>
      <c r="E88" s="4"/>
      <c r="F88" s="10" t="s">
        <v>298</v>
      </c>
      <c r="G88" s="4" t="s">
        <v>281</v>
      </c>
      <c r="H88" s="61" t="s">
        <v>286</v>
      </c>
      <c r="I88" s="16">
        <v>7467.93</v>
      </c>
      <c r="J88"/>
      <c r="K88"/>
      <c r="L88"/>
      <c r="M88"/>
      <c r="N88"/>
      <c r="O88"/>
    </row>
    <row r="89" spans="1:15" s="21" customFormat="1" x14ac:dyDescent="0.4">
      <c r="A89" s="34">
        <v>44592</v>
      </c>
      <c r="B89" s="3">
        <v>44773</v>
      </c>
      <c r="C89" s="4" t="s">
        <v>20</v>
      </c>
      <c r="D89" s="40" t="s">
        <v>271</v>
      </c>
      <c r="E89" s="4">
        <v>1175781</v>
      </c>
      <c r="F89" s="10" t="s">
        <v>300</v>
      </c>
      <c r="G89" s="4" t="s">
        <v>281</v>
      </c>
      <c r="H89" s="61" t="s">
        <v>287</v>
      </c>
      <c r="I89" s="16">
        <v>12763.58</v>
      </c>
      <c r="J89"/>
      <c r="K89"/>
      <c r="L89"/>
      <c r="M89"/>
      <c r="N89"/>
      <c r="O89"/>
    </row>
    <row r="90" spans="1:15" s="21" customFormat="1" ht="40.5" customHeight="1" x14ac:dyDescent="0.4">
      <c r="A90" s="34">
        <v>44592</v>
      </c>
      <c r="B90" s="3">
        <v>44773</v>
      </c>
      <c r="C90" s="4" t="s">
        <v>20</v>
      </c>
      <c r="D90" s="40" t="s">
        <v>272</v>
      </c>
      <c r="E90" s="4">
        <v>1054112</v>
      </c>
      <c r="F90" s="10" t="s">
        <v>298</v>
      </c>
      <c r="G90" s="4" t="s">
        <v>281</v>
      </c>
      <c r="H90" s="14" t="s">
        <v>288</v>
      </c>
      <c r="I90" s="16">
        <v>2463.33</v>
      </c>
      <c r="J90"/>
      <c r="K90"/>
      <c r="L90"/>
      <c r="M90"/>
      <c r="N90"/>
      <c r="O90"/>
    </row>
    <row r="91" spans="1:15" s="21" customFormat="1" x14ac:dyDescent="0.4">
      <c r="A91" s="34">
        <v>44592</v>
      </c>
      <c r="B91" s="3">
        <v>44773</v>
      </c>
      <c r="C91" s="4" t="s">
        <v>20</v>
      </c>
      <c r="D91" s="33" t="s">
        <v>274</v>
      </c>
      <c r="E91" s="4">
        <v>239038</v>
      </c>
      <c r="F91" s="10" t="s">
        <v>298</v>
      </c>
      <c r="G91" s="4" t="s">
        <v>281</v>
      </c>
      <c r="H91" s="14" t="s">
        <v>290</v>
      </c>
      <c r="I91" s="16">
        <f>(9463.55+1800)*0.75</f>
        <v>8447.6624999999985</v>
      </c>
      <c r="J91"/>
      <c r="K91"/>
      <c r="L91"/>
      <c r="M91"/>
      <c r="N91"/>
      <c r="O91"/>
    </row>
    <row r="92" spans="1:15" s="21" customFormat="1" x14ac:dyDescent="0.4">
      <c r="A92" s="34">
        <v>44592</v>
      </c>
      <c r="B92" s="3">
        <v>44773</v>
      </c>
      <c r="C92" s="4" t="s">
        <v>20</v>
      </c>
      <c r="D92" s="33" t="s">
        <v>254</v>
      </c>
      <c r="E92" s="4">
        <v>520967</v>
      </c>
      <c r="F92" s="10" t="s">
        <v>298</v>
      </c>
      <c r="G92" s="4" t="s">
        <v>281</v>
      </c>
      <c r="H92" s="14" t="s">
        <v>291</v>
      </c>
      <c r="I92" s="16">
        <v>11040</v>
      </c>
      <c r="J92"/>
      <c r="K92"/>
      <c r="L92"/>
      <c r="M92"/>
      <c r="N92"/>
      <c r="O92"/>
    </row>
    <row r="93" spans="1:15" s="21" customFormat="1" ht="46.5" customHeight="1" x14ac:dyDescent="0.4">
      <c r="A93" s="34">
        <v>44592</v>
      </c>
      <c r="B93" s="3">
        <v>44773</v>
      </c>
      <c r="C93" s="4" t="s">
        <v>20</v>
      </c>
      <c r="D93" s="33" t="s">
        <v>275</v>
      </c>
      <c r="E93" s="4" t="s">
        <v>310</v>
      </c>
      <c r="F93" s="19" t="s">
        <v>309</v>
      </c>
      <c r="G93" s="4" t="s">
        <v>281</v>
      </c>
      <c r="H93" s="14" t="s">
        <v>297</v>
      </c>
      <c r="I93" s="16">
        <v>780</v>
      </c>
      <c r="J93"/>
      <c r="K93"/>
      <c r="L93"/>
      <c r="M93"/>
      <c r="N93"/>
      <c r="O93"/>
    </row>
    <row r="94" spans="1:15" s="21" customFormat="1" x14ac:dyDescent="0.4">
      <c r="A94" s="34">
        <v>44592</v>
      </c>
      <c r="B94" s="3">
        <v>44773</v>
      </c>
      <c r="C94" s="4" t="s">
        <v>20</v>
      </c>
      <c r="D94" s="33" t="s">
        <v>256</v>
      </c>
      <c r="E94" s="4">
        <v>1027882</v>
      </c>
      <c r="F94" s="10" t="s">
        <v>298</v>
      </c>
      <c r="G94" s="4" t="s">
        <v>281</v>
      </c>
      <c r="H94" s="14" t="s">
        <v>292</v>
      </c>
      <c r="I94" s="16">
        <v>14280</v>
      </c>
      <c r="J94"/>
      <c r="K94"/>
      <c r="L94"/>
      <c r="M94"/>
      <c r="N94"/>
      <c r="O94"/>
    </row>
    <row r="95" spans="1:15" s="21" customFormat="1" x14ac:dyDescent="0.4">
      <c r="A95" s="34">
        <v>44592</v>
      </c>
      <c r="B95" s="3">
        <v>44773</v>
      </c>
      <c r="C95" s="4" t="s">
        <v>20</v>
      </c>
      <c r="D95" s="33" t="s">
        <v>277</v>
      </c>
      <c r="E95" s="4">
        <v>1185140</v>
      </c>
      <c r="F95" s="10" t="s">
        <v>57</v>
      </c>
      <c r="G95" s="4" t="s">
        <v>281</v>
      </c>
      <c r="H95" s="14" t="s">
        <v>293</v>
      </c>
      <c r="I95" s="16">
        <v>4500</v>
      </c>
      <c r="J95"/>
      <c r="K95"/>
      <c r="L95"/>
      <c r="M95"/>
      <c r="N95"/>
      <c r="O95"/>
    </row>
    <row r="96" spans="1:15" s="21" customFormat="1" x14ac:dyDescent="0.4">
      <c r="A96" s="34">
        <v>44592</v>
      </c>
      <c r="B96" s="3">
        <v>44773</v>
      </c>
      <c r="C96" s="4" t="s">
        <v>20</v>
      </c>
      <c r="D96" s="33" t="s">
        <v>278</v>
      </c>
      <c r="E96" s="4"/>
      <c r="F96" s="10" t="s">
        <v>10</v>
      </c>
      <c r="G96" s="4" t="s">
        <v>281</v>
      </c>
      <c r="H96" s="14" t="s">
        <v>295</v>
      </c>
      <c r="I96" s="69">
        <v>549.6</v>
      </c>
      <c r="J96"/>
      <c r="K96"/>
      <c r="L96"/>
      <c r="M96"/>
      <c r="N96"/>
      <c r="O96"/>
    </row>
    <row r="97" spans="1:15" s="21" customFormat="1" x14ac:dyDescent="0.4">
      <c r="A97" s="34">
        <v>44592</v>
      </c>
      <c r="B97" s="3">
        <v>44773</v>
      </c>
      <c r="C97" s="4" t="s">
        <v>20</v>
      </c>
      <c r="D97" s="18" t="s">
        <v>279</v>
      </c>
      <c r="E97" s="4">
        <v>1051092</v>
      </c>
      <c r="F97" s="10" t="s">
        <v>298</v>
      </c>
      <c r="G97" s="4" t="s">
        <v>281</v>
      </c>
      <c r="H97" s="14" t="s">
        <v>297</v>
      </c>
      <c r="I97" s="70">
        <v>780</v>
      </c>
      <c r="J97"/>
      <c r="K97"/>
      <c r="L97"/>
      <c r="M97"/>
      <c r="N97"/>
      <c r="O97"/>
    </row>
    <row r="98" spans="1:15" s="21" customFormat="1" ht="51" customHeight="1" x14ac:dyDescent="0.35">
      <c r="A98" s="34">
        <v>44575</v>
      </c>
      <c r="B98" s="3">
        <v>44773</v>
      </c>
      <c r="C98" s="52" t="s">
        <v>20</v>
      </c>
      <c r="D98" s="18" t="s">
        <v>347</v>
      </c>
      <c r="E98" s="4">
        <v>700748</v>
      </c>
      <c r="F98" s="10" t="s">
        <v>57</v>
      </c>
      <c r="G98" s="4" t="s">
        <v>195</v>
      </c>
      <c r="H98" s="28" t="s">
        <v>346</v>
      </c>
      <c r="I98" s="16">
        <v>2390.4</v>
      </c>
    </row>
    <row r="99" spans="1:15" s="21" customFormat="1" ht="52.5" customHeight="1" x14ac:dyDescent="0.35">
      <c r="A99" s="34">
        <v>44575</v>
      </c>
      <c r="B99" s="3">
        <v>44773</v>
      </c>
      <c r="C99" s="35" t="s">
        <v>20</v>
      </c>
      <c r="D99" s="18" t="s">
        <v>144</v>
      </c>
      <c r="E99" s="4"/>
      <c r="F99" s="10" t="s">
        <v>10</v>
      </c>
      <c r="G99" s="4" t="s">
        <v>195</v>
      </c>
      <c r="H99" s="28" t="s">
        <v>345</v>
      </c>
      <c r="I99" s="16">
        <v>2500</v>
      </c>
    </row>
    <row r="100" spans="1:15" s="21" customFormat="1" ht="38.6" x14ac:dyDescent="0.35">
      <c r="A100" s="34">
        <v>44575</v>
      </c>
      <c r="B100" s="3">
        <v>44957</v>
      </c>
      <c r="C100" s="35" t="s">
        <v>20</v>
      </c>
      <c r="D100" s="33" t="s">
        <v>343</v>
      </c>
      <c r="E100" s="4"/>
      <c r="F100" s="10" t="s">
        <v>57</v>
      </c>
      <c r="G100" s="4" t="s">
        <v>195</v>
      </c>
      <c r="H100" s="28" t="s">
        <v>344</v>
      </c>
      <c r="I100" s="16">
        <v>2500</v>
      </c>
    </row>
    <row r="101" spans="1:15" s="21" customFormat="1" ht="38.6" x14ac:dyDescent="0.35">
      <c r="A101" s="34">
        <v>44575</v>
      </c>
      <c r="B101" s="3">
        <v>44985</v>
      </c>
      <c r="C101" s="35" t="s">
        <v>20</v>
      </c>
      <c r="D101" s="18" t="s">
        <v>340</v>
      </c>
      <c r="E101" s="4">
        <v>1096449</v>
      </c>
      <c r="F101" s="19" t="s">
        <v>341</v>
      </c>
      <c r="G101" s="4" t="s">
        <v>195</v>
      </c>
      <c r="H101" s="28" t="s">
        <v>342</v>
      </c>
      <c r="I101" s="16">
        <v>2500</v>
      </c>
    </row>
    <row r="102" spans="1:15" s="21" customFormat="1" x14ac:dyDescent="0.4">
      <c r="A102" s="64">
        <v>44551</v>
      </c>
      <c r="B102" s="5">
        <v>44773</v>
      </c>
      <c r="C102" s="6" t="s">
        <v>20</v>
      </c>
      <c r="D102" s="53" t="s">
        <v>253</v>
      </c>
      <c r="E102" s="6">
        <v>1196963</v>
      </c>
      <c r="F102" s="13" t="s">
        <v>300</v>
      </c>
      <c r="G102" s="6" t="s">
        <v>281</v>
      </c>
      <c r="H102" s="74" t="s">
        <v>301</v>
      </c>
      <c r="I102" s="17">
        <v>14500</v>
      </c>
      <c r="J102" s="44"/>
      <c r="K102" s="44"/>
      <c r="L102" s="44"/>
      <c r="M102" s="44"/>
      <c r="N102" s="44"/>
      <c r="O102" s="44"/>
    </row>
    <row r="103" spans="1:15" s="21" customFormat="1" ht="34.5" customHeight="1" x14ac:dyDescent="0.4">
      <c r="A103" s="34">
        <v>44551</v>
      </c>
      <c r="B103" s="3">
        <v>44773</v>
      </c>
      <c r="C103" s="4" t="s">
        <v>20</v>
      </c>
      <c r="D103" s="33" t="s">
        <v>255</v>
      </c>
      <c r="E103" s="4">
        <v>520973</v>
      </c>
      <c r="F103" s="10" t="s">
        <v>298</v>
      </c>
      <c r="G103" s="4" t="s">
        <v>281</v>
      </c>
      <c r="H103" s="9" t="s">
        <v>302</v>
      </c>
      <c r="I103" s="16">
        <v>15000</v>
      </c>
      <c r="J103"/>
      <c r="K103"/>
      <c r="L103"/>
      <c r="M103"/>
      <c r="N103"/>
      <c r="O103"/>
    </row>
    <row r="104" spans="1:15" s="21" customFormat="1" x14ac:dyDescent="0.4">
      <c r="A104" s="34">
        <v>44551</v>
      </c>
      <c r="B104" s="3">
        <v>44773</v>
      </c>
      <c r="C104" s="4" t="s">
        <v>20</v>
      </c>
      <c r="D104" s="33" t="s">
        <v>257</v>
      </c>
      <c r="E104" s="4">
        <v>503857</v>
      </c>
      <c r="F104" s="10" t="s">
        <v>299</v>
      </c>
      <c r="G104" s="4" t="s">
        <v>281</v>
      </c>
      <c r="H104" s="54" t="s">
        <v>297</v>
      </c>
      <c r="I104" s="16">
        <v>720</v>
      </c>
      <c r="J104"/>
      <c r="K104"/>
      <c r="L104"/>
      <c r="M104"/>
      <c r="N104"/>
      <c r="O104"/>
    </row>
    <row r="105" spans="1:15" s="21" customFormat="1" ht="12.9" x14ac:dyDescent="0.35">
      <c r="A105" s="34">
        <v>44551</v>
      </c>
      <c r="B105" s="3">
        <v>44773</v>
      </c>
      <c r="C105" s="4" t="s">
        <v>20</v>
      </c>
      <c r="D105" s="33" t="s">
        <v>258</v>
      </c>
      <c r="E105" s="4">
        <v>1039323</v>
      </c>
      <c r="F105" s="10" t="s">
        <v>298</v>
      </c>
      <c r="G105" s="4" t="s">
        <v>281</v>
      </c>
      <c r="H105" s="54" t="s">
        <v>297</v>
      </c>
      <c r="I105" s="16">
        <v>780</v>
      </c>
    </row>
    <row r="106" spans="1:15" s="21" customFormat="1" ht="12.9" x14ac:dyDescent="0.35">
      <c r="A106" s="34">
        <v>44551</v>
      </c>
      <c r="B106" s="3">
        <v>44773</v>
      </c>
      <c r="C106" s="4" t="s">
        <v>20</v>
      </c>
      <c r="D106" s="33" t="s">
        <v>259</v>
      </c>
      <c r="E106" s="4">
        <v>1174743</v>
      </c>
      <c r="F106" s="10" t="s">
        <v>304</v>
      </c>
      <c r="G106" s="4" t="s">
        <v>281</v>
      </c>
      <c r="H106" s="54" t="s">
        <v>297</v>
      </c>
      <c r="I106" s="16">
        <v>780</v>
      </c>
    </row>
    <row r="107" spans="1:15" s="21" customFormat="1" ht="12.9" x14ac:dyDescent="0.35">
      <c r="A107" s="34">
        <v>44551</v>
      </c>
      <c r="B107" s="3">
        <v>44773</v>
      </c>
      <c r="C107" s="4" t="s">
        <v>20</v>
      </c>
      <c r="D107" s="33" t="s">
        <v>263</v>
      </c>
      <c r="E107" s="4">
        <v>520935</v>
      </c>
      <c r="F107" s="10" t="s">
        <v>298</v>
      </c>
      <c r="G107" s="4" t="s">
        <v>281</v>
      </c>
      <c r="H107" s="54" t="s">
        <v>297</v>
      </c>
      <c r="I107" s="16">
        <v>780</v>
      </c>
    </row>
    <row r="108" spans="1:15" s="21" customFormat="1" ht="51.45" x14ac:dyDescent="0.35">
      <c r="A108" s="34">
        <v>44532</v>
      </c>
      <c r="B108" s="3">
        <v>44773</v>
      </c>
      <c r="C108" s="52" t="s">
        <v>20</v>
      </c>
      <c r="D108" s="33" t="s">
        <v>336</v>
      </c>
      <c r="E108" s="4"/>
      <c r="F108" s="10" t="s">
        <v>337</v>
      </c>
      <c r="G108" s="4" t="s">
        <v>195</v>
      </c>
      <c r="H108" s="28" t="s">
        <v>339</v>
      </c>
      <c r="I108" s="16">
        <v>1741.47</v>
      </c>
    </row>
    <row r="109" spans="1:15" s="21" customFormat="1" ht="38.6" x14ac:dyDescent="0.35">
      <c r="A109" s="34">
        <v>44532</v>
      </c>
      <c r="B109" s="3">
        <v>44712</v>
      </c>
      <c r="C109" s="35" t="s">
        <v>20</v>
      </c>
      <c r="D109" s="33" t="s">
        <v>25</v>
      </c>
      <c r="E109" s="4">
        <v>1114192</v>
      </c>
      <c r="F109" s="10" t="s">
        <v>57</v>
      </c>
      <c r="G109" s="4" t="s">
        <v>195</v>
      </c>
      <c r="H109" s="28" t="s">
        <v>338</v>
      </c>
      <c r="I109" s="16">
        <v>2128</v>
      </c>
    </row>
    <row r="110" spans="1:15" s="21" customFormat="1" ht="38.6" x14ac:dyDescent="0.35">
      <c r="A110" s="34">
        <v>44532</v>
      </c>
      <c r="B110" s="3">
        <v>44712</v>
      </c>
      <c r="C110" s="35" t="s">
        <v>20</v>
      </c>
      <c r="D110" s="33" t="s">
        <v>334</v>
      </c>
      <c r="E110" s="4">
        <v>700471</v>
      </c>
      <c r="F110" s="10" t="s">
        <v>57</v>
      </c>
      <c r="G110" s="4" t="s">
        <v>195</v>
      </c>
      <c r="H110" s="28" t="s">
        <v>335</v>
      </c>
      <c r="I110" s="16">
        <v>2157</v>
      </c>
    </row>
    <row r="111" spans="1:15" s="21" customFormat="1" ht="38.6" x14ac:dyDescent="0.35">
      <c r="A111" s="34">
        <v>44518</v>
      </c>
      <c r="B111" s="3">
        <v>44742</v>
      </c>
      <c r="C111" s="35" t="s">
        <v>20</v>
      </c>
      <c r="D111" s="33" t="s">
        <v>324</v>
      </c>
      <c r="E111" s="4">
        <v>1068268</v>
      </c>
      <c r="F111" s="10" t="s">
        <v>57</v>
      </c>
      <c r="G111" s="4" t="s">
        <v>195</v>
      </c>
      <c r="H111" s="28" t="s">
        <v>325</v>
      </c>
      <c r="I111" s="16">
        <v>2472.4499999999998</v>
      </c>
    </row>
    <row r="112" spans="1:15" s="21" customFormat="1" ht="38.6" x14ac:dyDescent="0.35">
      <c r="A112" s="3">
        <v>44518</v>
      </c>
      <c r="B112" s="3">
        <v>45016</v>
      </c>
      <c r="C112" s="35" t="s">
        <v>20</v>
      </c>
      <c r="D112" s="19" t="s">
        <v>319</v>
      </c>
      <c r="E112" s="4">
        <v>513616</v>
      </c>
      <c r="F112" s="10" t="s">
        <v>57</v>
      </c>
      <c r="G112" s="4" t="s">
        <v>195</v>
      </c>
      <c r="H112" s="28" t="s">
        <v>317</v>
      </c>
      <c r="I112" s="22">
        <v>2500</v>
      </c>
      <c r="J112" s="11"/>
      <c r="K112" s="11"/>
      <c r="L112" s="11"/>
      <c r="M112" s="11"/>
      <c r="N112" s="11"/>
      <c r="O112" s="11"/>
    </row>
    <row r="113" spans="1:15" s="21" customFormat="1" ht="38.6" x14ac:dyDescent="0.35">
      <c r="A113" s="34">
        <v>44511</v>
      </c>
      <c r="B113" s="3">
        <v>44773</v>
      </c>
      <c r="C113" s="35" t="s">
        <v>20</v>
      </c>
      <c r="D113" s="33" t="s">
        <v>332</v>
      </c>
      <c r="E113" s="4"/>
      <c r="F113" s="10" t="s">
        <v>328</v>
      </c>
      <c r="G113" s="4" t="s">
        <v>195</v>
      </c>
      <c r="H113" s="28" t="s">
        <v>333</v>
      </c>
      <c r="I113" s="16">
        <v>2499.9899999999998</v>
      </c>
    </row>
    <row r="114" spans="1:15" s="21" customFormat="1" ht="38.6" x14ac:dyDescent="0.35">
      <c r="A114" s="34">
        <v>44511</v>
      </c>
      <c r="B114" s="3">
        <v>44895</v>
      </c>
      <c r="C114" s="35" t="s">
        <v>20</v>
      </c>
      <c r="D114" s="33" t="s">
        <v>330</v>
      </c>
      <c r="E114" s="4">
        <v>1143657</v>
      </c>
      <c r="F114" s="10" t="s">
        <v>57</v>
      </c>
      <c r="G114" s="4" t="s">
        <v>195</v>
      </c>
      <c r="H114" s="28" t="s">
        <v>331</v>
      </c>
      <c r="I114" s="16">
        <v>2323</v>
      </c>
    </row>
    <row r="115" spans="1:15" s="21" customFormat="1" ht="51.45" x14ac:dyDescent="0.35">
      <c r="A115" s="34">
        <v>44511</v>
      </c>
      <c r="B115" s="3">
        <v>44773</v>
      </c>
      <c r="C115" s="35" t="s">
        <v>20</v>
      </c>
      <c r="D115" s="33" t="s">
        <v>196</v>
      </c>
      <c r="E115" s="4"/>
      <c r="F115" s="10" t="s">
        <v>328</v>
      </c>
      <c r="G115" s="4" t="s">
        <v>195</v>
      </c>
      <c r="H115" s="28" t="s">
        <v>329</v>
      </c>
      <c r="I115" s="16">
        <v>1003</v>
      </c>
    </row>
    <row r="116" spans="1:15" s="21" customFormat="1" ht="38.6" x14ac:dyDescent="0.35">
      <c r="A116" s="34">
        <v>44511</v>
      </c>
      <c r="B116" s="3">
        <v>44895</v>
      </c>
      <c r="C116" s="35" t="s">
        <v>20</v>
      </c>
      <c r="D116" s="33" t="s">
        <v>326</v>
      </c>
      <c r="E116" s="4">
        <v>520970</v>
      </c>
      <c r="F116" s="10" t="s">
        <v>57</v>
      </c>
      <c r="G116" s="4" t="s">
        <v>195</v>
      </c>
      <c r="H116" s="28" t="s">
        <v>327</v>
      </c>
      <c r="I116" s="16">
        <v>2500</v>
      </c>
    </row>
    <row r="117" spans="1:15" s="21" customFormat="1" ht="51.45" x14ac:dyDescent="0.35">
      <c r="A117" s="34">
        <v>44511</v>
      </c>
      <c r="B117" s="3">
        <v>44773</v>
      </c>
      <c r="C117" s="35" t="s">
        <v>20</v>
      </c>
      <c r="D117" s="18" t="s">
        <v>323</v>
      </c>
      <c r="E117" s="4"/>
      <c r="F117" s="10" t="s">
        <v>208</v>
      </c>
      <c r="G117" s="4" t="s">
        <v>195</v>
      </c>
      <c r="H117" s="28" t="s">
        <v>318</v>
      </c>
      <c r="I117" s="16">
        <v>1109.8599999999999</v>
      </c>
    </row>
    <row r="118" spans="1:15" s="21" customFormat="1" ht="12.9" x14ac:dyDescent="0.35">
      <c r="A118" s="34">
        <v>44510</v>
      </c>
      <c r="B118" s="3">
        <v>44773</v>
      </c>
      <c r="C118" s="4" t="s">
        <v>20</v>
      </c>
      <c r="D118" s="33" t="s">
        <v>252</v>
      </c>
      <c r="E118" s="4">
        <v>239038</v>
      </c>
      <c r="F118" s="10" t="s">
        <v>298</v>
      </c>
      <c r="G118" s="4" t="s">
        <v>281</v>
      </c>
      <c r="H118" s="54" t="s">
        <v>297</v>
      </c>
      <c r="I118" s="16">
        <v>780</v>
      </c>
    </row>
    <row r="119" spans="1:15" s="21" customFormat="1" ht="12.9" x14ac:dyDescent="0.35">
      <c r="A119" s="34">
        <v>44510</v>
      </c>
      <c r="B119" s="3">
        <v>44773</v>
      </c>
      <c r="C119" s="4" t="s">
        <v>20</v>
      </c>
      <c r="D119" s="33" t="s">
        <v>254</v>
      </c>
      <c r="E119" s="4">
        <v>520967</v>
      </c>
      <c r="F119" s="10" t="s">
        <v>298</v>
      </c>
      <c r="G119" s="4" t="s">
        <v>281</v>
      </c>
      <c r="H119" s="54" t="s">
        <v>297</v>
      </c>
      <c r="I119" s="16">
        <v>720</v>
      </c>
    </row>
    <row r="120" spans="1:15" s="21" customFormat="1" ht="12.9" x14ac:dyDescent="0.35">
      <c r="A120" s="34">
        <v>44510</v>
      </c>
      <c r="B120" s="3">
        <v>44773</v>
      </c>
      <c r="C120" s="4" t="s">
        <v>20</v>
      </c>
      <c r="D120" s="33" t="s">
        <v>256</v>
      </c>
      <c r="E120" s="4">
        <v>1027882</v>
      </c>
      <c r="F120" s="10" t="s">
        <v>298</v>
      </c>
      <c r="G120" s="4" t="s">
        <v>281</v>
      </c>
      <c r="H120" s="54" t="s">
        <v>297</v>
      </c>
      <c r="I120" s="16">
        <v>720</v>
      </c>
    </row>
    <row r="121" spans="1:15" s="21" customFormat="1" ht="38.6" x14ac:dyDescent="0.35">
      <c r="A121" s="3">
        <v>44455</v>
      </c>
      <c r="B121" s="3">
        <v>44681</v>
      </c>
      <c r="C121" s="52" t="s">
        <v>20</v>
      </c>
      <c r="D121" s="19" t="s">
        <v>322</v>
      </c>
      <c r="E121" s="4">
        <v>1077336</v>
      </c>
      <c r="F121" s="10" t="s">
        <v>57</v>
      </c>
      <c r="G121" s="4" t="s">
        <v>195</v>
      </c>
      <c r="H121" s="28" t="s">
        <v>316</v>
      </c>
      <c r="I121" s="22">
        <v>758</v>
      </c>
      <c r="J121" s="23"/>
      <c r="K121" s="11"/>
      <c r="L121" s="11"/>
      <c r="M121" s="11"/>
      <c r="N121" s="11"/>
      <c r="O121" s="11"/>
    </row>
    <row r="122" spans="1:15" s="21" customFormat="1" ht="51.45" x14ac:dyDescent="0.35">
      <c r="A122" s="3">
        <v>44455</v>
      </c>
      <c r="B122" s="3">
        <v>44681</v>
      </c>
      <c r="C122" s="35" t="s">
        <v>20</v>
      </c>
      <c r="D122" s="19" t="s">
        <v>321</v>
      </c>
      <c r="E122" s="4">
        <v>1133769</v>
      </c>
      <c r="F122" s="10" t="s">
        <v>57</v>
      </c>
      <c r="G122" s="4" t="s">
        <v>195</v>
      </c>
      <c r="H122" s="28" t="s">
        <v>315</v>
      </c>
      <c r="I122" s="22">
        <v>2199.06</v>
      </c>
      <c r="J122" s="23"/>
      <c r="K122" s="11"/>
      <c r="L122" s="11"/>
      <c r="M122" s="11"/>
      <c r="N122" s="11"/>
      <c r="O122" s="11"/>
    </row>
    <row r="123" spans="1:15" s="21" customFormat="1" ht="51" customHeight="1" x14ac:dyDescent="0.4">
      <c r="A123" s="34">
        <v>44412</v>
      </c>
      <c r="B123" s="3">
        <v>44895</v>
      </c>
      <c r="C123" s="4" t="s">
        <v>20</v>
      </c>
      <c r="D123" s="33" t="s">
        <v>422</v>
      </c>
      <c r="E123" s="4"/>
      <c r="F123" s="19" t="s">
        <v>423</v>
      </c>
      <c r="G123" s="4" t="s">
        <v>424</v>
      </c>
      <c r="H123" s="15" t="s">
        <v>468</v>
      </c>
      <c r="I123" s="16">
        <v>24900</v>
      </c>
      <c r="J123"/>
      <c r="K123"/>
      <c r="L123"/>
      <c r="M123"/>
      <c r="N123"/>
      <c r="O123"/>
    </row>
    <row r="124" spans="1:15" s="11" customFormat="1" ht="51" customHeight="1" x14ac:dyDescent="0.35">
      <c r="A124" s="3">
        <v>44371</v>
      </c>
      <c r="B124" s="3">
        <v>44712</v>
      </c>
      <c r="C124" s="52" t="s">
        <v>20</v>
      </c>
      <c r="D124" s="20" t="s">
        <v>320</v>
      </c>
      <c r="E124" s="4"/>
      <c r="F124" s="32" t="s">
        <v>231</v>
      </c>
      <c r="G124" s="4" t="s">
        <v>195</v>
      </c>
      <c r="H124" s="28" t="s">
        <v>232</v>
      </c>
      <c r="I124" s="22">
        <v>2449.8000000000002</v>
      </c>
      <c r="J124" s="21"/>
      <c r="K124" s="21"/>
      <c r="L124" s="21"/>
      <c r="M124" s="21"/>
      <c r="N124" s="21"/>
      <c r="O124" s="21"/>
    </row>
    <row r="125" spans="1:15" s="11" customFormat="1" ht="38.6" x14ac:dyDescent="0.35">
      <c r="A125" s="3">
        <v>44327</v>
      </c>
      <c r="B125" s="3">
        <v>44712</v>
      </c>
      <c r="C125" s="35" t="s">
        <v>20</v>
      </c>
      <c r="D125" s="20" t="s">
        <v>250</v>
      </c>
      <c r="E125" s="4"/>
      <c r="F125" s="32" t="s">
        <v>8</v>
      </c>
      <c r="G125" s="4" t="s">
        <v>195</v>
      </c>
      <c r="H125" s="28" t="s">
        <v>251</v>
      </c>
      <c r="I125" s="22">
        <v>337</v>
      </c>
      <c r="J125" s="21"/>
      <c r="K125" s="21"/>
      <c r="L125" s="21"/>
      <c r="M125" s="21"/>
      <c r="N125" s="21"/>
      <c r="O125" s="21"/>
    </row>
    <row r="126" spans="1:15" s="11" customFormat="1" ht="38.6" x14ac:dyDescent="0.35">
      <c r="A126" s="3">
        <v>44327</v>
      </c>
      <c r="B126" s="3">
        <v>44592</v>
      </c>
      <c r="C126" s="35" t="s">
        <v>20</v>
      </c>
      <c r="D126" s="20" t="s">
        <v>248</v>
      </c>
      <c r="E126" s="4">
        <v>507095</v>
      </c>
      <c r="F126" s="32" t="s">
        <v>231</v>
      </c>
      <c r="G126" s="4" t="s">
        <v>195</v>
      </c>
      <c r="H126" s="28" t="s">
        <v>249</v>
      </c>
      <c r="I126" s="22">
        <v>684.76</v>
      </c>
      <c r="J126" s="21"/>
      <c r="K126" s="21"/>
      <c r="L126" s="21"/>
      <c r="M126" s="21"/>
      <c r="N126" s="21"/>
      <c r="O126" s="21"/>
    </row>
    <row r="127" spans="1:15" s="21" customFormat="1" ht="51.45" x14ac:dyDescent="0.35">
      <c r="A127" s="3">
        <v>44321</v>
      </c>
      <c r="B127" s="3">
        <v>44834</v>
      </c>
      <c r="C127" s="35" t="s">
        <v>20</v>
      </c>
      <c r="D127" s="20" t="s">
        <v>246</v>
      </c>
      <c r="E127" s="4">
        <v>701821</v>
      </c>
      <c r="F127" s="32" t="s">
        <v>231</v>
      </c>
      <c r="G127" s="4" t="s">
        <v>195</v>
      </c>
      <c r="H127" s="28" t="s">
        <v>247</v>
      </c>
      <c r="I127" s="22">
        <v>2195</v>
      </c>
    </row>
    <row r="128" spans="1:15" s="21" customFormat="1" ht="38.6" x14ac:dyDescent="0.35">
      <c r="A128" s="3">
        <v>44315</v>
      </c>
      <c r="B128" s="3">
        <v>44712</v>
      </c>
      <c r="C128" s="35" t="s">
        <v>20</v>
      </c>
      <c r="D128" s="20" t="s">
        <v>244</v>
      </c>
      <c r="E128" s="4">
        <v>1179658</v>
      </c>
      <c r="F128" s="32" t="s">
        <v>231</v>
      </c>
      <c r="G128" s="4" t="s">
        <v>195</v>
      </c>
      <c r="H128" s="28" t="s">
        <v>245</v>
      </c>
      <c r="I128" s="22">
        <v>1898</v>
      </c>
    </row>
    <row r="129" spans="1:15" s="21" customFormat="1" ht="51.45" x14ac:dyDescent="0.35">
      <c r="A129" s="3">
        <v>44315</v>
      </c>
      <c r="B129" s="3">
        <v>44712</v>
      </c>
      <c r="C129" s="35" t="s">
        <v>20</v>
      </c>
      <c r="D129" s="20" t="s">
        <v>242</v>
      </c>
      <c r="E129" s="4"/>
      <c r="F129" s="20" t="s">
        <v>241</v>
      </c>
      <c r="G129" s="4" t="s">
        <v>195</v>
      </c>
      <c r="H129" s="28" t="s">
        <v>243</v>
      </c>
      <c r="I129" s="22">
        <v>2430</v>
      </c>
    </row>
    <row r="130" spans="1:15" s="21" customFormat="1" ht="51.45" x14ac:dyDescent="0.35">
      <c r="A130" s="3">
        <v>44314</v>
      </c>
      <c r="B130" s="3">
        <v>44651</v>
      </c>
      <c r="C130" s="35" t="s">
        <v>20</v>
      </c>
      <c r="D130" s="20" t="s">
        <v>219</v>
      </c>
      <c r="E130" s="4"/>
      <c r="F130" s="20" t="s">
        <v>10</v>
      </c>
      <c r="G130" s="4" t="s">
        <v>195</v>
      </c>
      <c r="H130" s="28" t="s">
        <v>240</v>
      </c>
      <c r="I130" s="22">
        <v>120</v>
      </c>
    </row>
    <row r="131" spans="1:15" s="21" customFormat="1" ht="38.6" x14ac:dyDescent="0.35">
      <c r="A131" s="3">
        <v>44301</v>
      </c>
      <c r="B131" s="3">
        <v>44681</v>
      </c>
      <c r="C131" s="35" t="s">
        <v>20</v>
      </c>
      <c r="D131" s="20" t="s">
        <v>238</v>
      </c>
      <c r="E131" s="4">
        <v>1067869</v>
      </c>
      <c r="F131" s="4" t="s">
        <v>57</v>
      </c>
      <c r="G131" s="4" t="s">
        <v>195</v>
      </c>
      <c r="H131" s="28" t="s">
        <v>239</v>
      </c>
      <c r="I131" s="22">
        <v>991.2</v>
      </c>
    </row>
    <row r="132" spans="1:15" s="21" customFormat="1" ht="51.45" x14ac:dyDescent="0.35">
      <c r="A132" s="3">
        <v>44301</v>
      </c>
      <c r="B132" s="3">
        <v>44651</v>
      </c>
      <c r="C132" s="35" t="s">
        <v>20</v>
      </c>
      <c r="D132" s="20" t="s">
        <v>236</v>
      </c>
      <c r="E132" s="4">
        <v>1176183</v>
      </c>
      <c r="F132" s="4" t="s">
        <v>57</v>
      </c>
      <c r="G132" s="4" t="s">
        <v>195</v>
      </c>
      <c r="H132" s="28" t="s">
        <v>237</v>
      </c>
      <c r="I132" s="22">
        <v>1989.82</v>
      </c>
    </row>
    <row r="133" spans="1:15" s="21" customFormat="1" ht="38.6" x14ac:dyDescent="0.35">
      <c r="A133" s="3">
        <v>44285</v>
      </c>
      <c r="B133" s="3">
        <v>44681</v>
      </c>
      <c r="C133" s="35" t="s">
        <v>20</v>
      </c>
      <c r="D133" s="4" t="s">
        <v>226</v>
      </c>
      <c r="E133" s="4"/>
      <c r="F133" s="4" t="s">
        <v>8</v>
      </c>
      <c r="G133" s="4" t="s">
        <v>195</v>
      </c>
      <c r="H133" s="28" t="s">
        <v>227</v>
      </c>
      <c r="I133" s="22">
        <v>224</v>
      </c>
      <c r="J133" s="11"/>
      <c r="K133" s="11"/>
      <c r="L133" s="11"/>
      <c r="M133" s="11"/>
      <c r="N133" s="11"/>
      <c r="O133" s="11"/>
    </row>
    <row r="134" spans="1:15" s="21" customFormat="1" ht="25.75" x14ac:dyDescent="0.35">
      <c r="A134" s="3">
        <v>44284</v>
      </c>
      <c r="B134" s="3">
        <v>44468</v>
      </c>
      <c r="C134" s="35" t="s">
        <v>20</v>
      </c>
      <c r="D134" s="4" t="s">
        <v>230</v>
      </c>
      <c r="E134" s="4">
        <v>503857</v>
      </c>
      <c r="F134" s="4" t="s">
        <v>57</v>
      </c>
      <c r="G134" s="4" t="s">
        <v>117</v>
      </c>
      <c r="H134" s="4" t="s">
        <v>124</v>
      </c>
      <c r="I134" s="22">
        <v>71.22</v>
      </c>
      <c r="J134" s="11"/>
      <c r="K134" s="11"/>
      <c r="L134" s="11"/>
      <c r="M134" s="11"/>
      <c r="N134" s="11"/>
      <c r="O134" s="11"/>
    </row>
    <row r="135" spans="1:15" s="21" customFormat="1" ht="25.75" x14ac:dyDescent="0.35">
      <c r="A135" s="3">
        <v>44273</v>
      </c>
      <c r="B135" s="3">
        <v>44561</v>
      </c>
      <c r="C135" s="35" t="s">
        <v>20</v>
      </c>
      <c r="D135" s="4" t="s">
        <v>169</v>
      </c>
      <c r="E135" s="4"/>
      <c r="F135" s="4" t="s">
        <v>12</v>
      </c>
      <c r="G135" s="4" t="s">
        <v>9</v>
      </c>
      <c r="H135" s="28" t="s">
        <v>217</v>
      </c>
      <c r="I135" s="22">
        <v>9504.65</v>
      </c>
      <c r="J135" s="11"/>
      <c r="K135" s="11"/>
      <c r="L135" s="11"/>
      <c r="M135" s="11"/>
      <c r="N135" s="11"/>
      <c r="O135" s="11"/>
    </row>
    <row r="136" spans="1:15" s="21" customFormat="1" ht="38.6" x14ac:dyDescent="0.35">
      <c r="A136" s="3">
        <v>44249</v>
      </c>
      <c r="B136" s="3">
        <v>44681</v>
      </c>
      <c r="C136" s="35" t="s">
        <v>20</v>
      </c>
      <c r="D136" s="4" t="s">
        <v>224</v>
      </c>
      <c r="E136" s="4"/>
      <c r="F136" s="4" t="s">
        <v>208</v>
      </c>
      <c r="G136" s="4" t="s">
        <v>195</v>
      </c>
      <c r="H136" s="28" t="s">
        <v>225</v>
      </c>
      <c r="I136" s="22">
        <v>2500</v>
      </c>
      <c r="J136" s="11"/>
      <c r="K136" s="11"/>
      <c r="L136" s="11"/>
      <c r="M136" s="11"/>
      <c r="N136" s="11"/>
      <c r="O136" s="11"/>
    </row>
    <row r="137" spans="1:15" s="11" customFormat="1" ht="51" customHeight="1" x14ac:dyDescent="0.35">
      <c r="A137" s="3">
        <v>44249</v>
      </c>
      <c r="B137" s="3">
        <v>44561</v>
      </c>
      <c r="C137" s="35" t="s">
        <v>20</v>
      </c>
      <c r="D137" s="4" t="s">
        <v>234</v>
      </c>
      <c r="E137" s="4"/>
      <c r="F137" s="4" t="s">
        <v>24</v>
      </c>
      <c r="G137" s="4" t="s">
        <v>184</v>
      </c>
      <c r="H137" s="28" t="s">
        <v>235</v>
      </c>
      <c r="I137" s="22">
        <v>7227.71</v>
      </c>
    </row>
    <row r="138" spans="1:15" s="11" customFormat="1" ht="50.25" customHeight="1" x14ac:dyDescent="0.35">
      <c r="A138" s="3">
        <v>44231</v>
      </c>
      <c r="B138" s="3">
        <v>44834</v>
      </c>
      <c r="C138" s="35" t="s">
        <v>20</v>
      </c>
      <c r="D138" s="4" t="s">
        <v>222</v>
      </c>
      <c r="E138" s="4">
        <v>1032459</v>
      </c>
      <c r="F138" s="4" t="s">
        <v>57</v>
      </c>
      <c r="G138" s="4" t="s">
        <v>195</v>
      </c>
      <c r="H138" s="28" t="s">
        <v>223</v>
      </c>
      <c r="I138" s="22">
        <v>2500</v>
      </c>
    </row>
    <row r="139" spans="1:15" s="11" customFormat="1" ht="51.45" x14ac:dyDescent="0.35">
      <c r="A139" s="3">
        <v>44231</v>
      </c>
      <c r="B139" s="3">
        <v>44651</v>
      </c>
      <c r="C139" s="35" t="s">
        <v>20</v>
      </c>
      <c r="D139" s="4" t="s">
        <v>219</v>
      </c>
      <c r="E139" s="4"/>
      <c r="F139" s="4" t="s">
        <v>10</v>
      </c>
      <c r="G139" s="4" t="s">
        <v>195</v>
      </c>
      <c r="H139" s="28" t="s">
        <v>220</v>
      </c>
      <c r="I139" s="22">
        <v>500</v>
      </c>
    </row>
    <row r="140" spans="1:15" s="11" customFormat="1" ht="25.75" x14ac:dyDescent="0.35">
      <c r="A140" s="3">
        <v>44230</v>
      </c>
      <c r="B140" s="3">
        <v>44411</v>
      </c>
      <c r="C140" s="35" t="s">
        <v>20</v>
      </c>
      <c r="D140" s="4" t="s">
        <v>229</v>
      </c>
      <c r="E140" s="4">
        <v>1014699</v>
      </c>
      <c r="F140" s="4" t="s">
        <v>57</v>
      </c>
      <c r="G140" s="4" t="s">
        <v>117</v>
      </c>
      <c r="H140" s="4" t="s">
        <v>124</v>
      </c>
      <c r="I140" s="22">
        <v>86.34</v>
      </c>
    </row>
    <row r="141" spans="1:15" s="11" customFormat="1" ht="38.6" x14ac:dyDescent="0.35">
      <c r="A141" s="3">
        <v>44223</v>
      </c>
      <c r="B141" s="3">
        <v>44620</v>
      </c>
      <c r="C141" s="35" t="s">
        <v>20</v>
      </c>
      <c r="D141" s="4" t="s">
        <v>233</v>
      </c>
      <c r="E141" s="4">
        <v>269425</v>
      </c>
      <c r="F141" s="4" t="s">
        <v>57</v>
      </c>
      <c r="G141" s="4" t="s">
        <v>184</v>
      </c>
      <c r="H141" s="28" t="s">
        <v>469</v>
      </c>
      <c r="I141" s="22">
        <v>5067.4399999999996</v>
      </c>
    </row>
    <row r="142" spans="1:15" s="11" customFormat="1" ht="25.75" x14ac:dyDescent="0.35">
      <c r="A142" s="3">
        <v>44207</v>
      </c>
      <c r="B142" s="3">
        <v>44388</v>
      </c>
      <c r="C142" s="35" t="s">
        <v>20</v>
      </c>
      <c r="D142" s="4" t="s">
        <v>228</v>
      </c>
      <c r="E142" s="4">
        <v>1075268</v>
      </c>
      <c r="F142" s="4" t="s">
        <v>57</v>
      </c>
      <c r="G142" s="4" t="s">
        <v>117</v>
      </c>
      <c r="H142" s="4" t="s">
        <v>124</v>
      </c>
      <c r="I142" s="22">
        <v>86.34</v>
      </c>
      <c r="J142" s="21"/>
      <c r="K142" s="21"/>
      <c r="L142" s="21"/>
      <c r="M142" s="21"/>
      <c r="N142" s="21"/>
      <c r="O142" s="21"/>
    </row>
    <row r="143" spans="1:15" s="11" customFormat="1" ht="51.45" x14ac:dyDescent="0.35">
      <c r="A143" s="3">
        <v>44204</v>
      </c>
      <c r="B143" s="3">
        <v>44681</v>
      </c>
      <c r="C143" s="35" t="s">
        <v>20</v>
      </c>
      <c r="D143" s="4" t="s">
        <v>221</v>
      </c>
      <c r="E143" s="4">
        <v>1177809</v>
      </c>
      <c r="F143" s="4" t="s">
        <v>57</v>
      </c>
      <c r="G143" s="4" t="s">
        <v>195</v>
      </c>
      <c r="H143" s="28" t="s">
        <v>218</v>
      </c>
      <c r="I143" s="22">
        <v>2500</v>
      </c>
    </row>
    <row r="144" spans="1:15" s="11" customFormat="1" ht="51.45" x14ac:dyDescent="0.35">
      <c r="A144" s="3">
        <v>44186</v>
      </c>
      <c r="B144" s="3">
        <v>44620</v>
      </c>
      <c r="C144" s="35" t="s">
        <v>20</v>
      </c>
      <c r="D144" s="4" t="s">
        <v>211</v>
      </c>
      <c r="E144" s="4" t="s">
        <v>212</v>
      </c>
      <c r="F144" s="4" t="s">
        <v>22</v>
      </c>
      <c r="G144" s="4" t="s">
        <v>195</v>
      </c>
      <c r="H144" s="55" t="s">
        <v>213</v>
      </c>
      <c r="I144" s="22">
        <v>1470.96</v>
      </c>
    </row>
    <row r="145" spans="1:9" s="11" customFormat="1" ht="51.75" customHeight="1" x14ac:dyDescent="0.35">
      <c r="A145" s="3">
        <v>44182</v>
      </c>
      <c r="B145" s="3">
        <v>44561</v>
      </c>
      <c r="C145" s="35" t="s">
        <v>20</v>
      </c>
      <c r="D145" s="4" t="s">
        <v>199</v>
      </c>
      <c r="E145" s="4">
        <v>1185655</v>
      </c>
      <c r="F145" s="4" t="s">
        <v>57</v>
      </c>
      <c r="G145" s="4" t="s">
        <v>195</v>
      </c>
      <c r="H145" s="28" t="s">
        <v>200</v>
      </c>
      <c r="I145" s="22">
        <v>2500</v>
      </c>
    </row>
    <row r="146" spans="1:9" s="11" customFormat="1" ht="51.45" x14ac:dyDescent="0.35">
      <c r="A146" s="3">
        <v>44182</v>
      </c>
      <c r="B146" s="3">
        <v>44712</v>
      </c>
      <c r="C146" s="35" t="s">
        <v>20</v>
      </c>
      <c r="D146" s="4" t="s">
        <v>204</v>
      </c>
      <c r="E146" s="4">
        <v>1152026</v>
      </c>
      <c r="F146" s="4" t="s">
        <v>57</v>
      </c>
      <c r="G146" s="4" t="s">
        <v>195</v>
      </c>
      <c r="H146" s="28" t="s">
        <v>205</v>
      </c>
      <c r="I146" s="22">
        <v>1809.99</v>
      </c>
    </row>
    <row r="147" spans="1:9" s="11" customFormat="1" ht="51.45" x14ac:dyDescent="0.35">
      <c r="A147" s="3">
        <v>44182</v>
      </c>
      <c r="B147" s="3">
        <v>44592</v>
      </c>
      <c r="C147" s="35" t="s">
        <v>20</v>
      </c>
      <c r="D147" s="4" t="s">
        <v>206</v>
      </c>
      <c r="E147" s="4"/>
      <c r="F147" s="4" t="s">
        <v>208</v>
      </c>
      <c r="G147" s="4" t="s">
        <v>195</v>
      </c>
      <c r="H147" s="55" t="s">
        <v>207</v>
      </c>
      <c r="I147" s="22">
        <v>728.99</v>
      </c>
    </row>
    <row r="148" spans="1:9" s="11" customFormat="1" ht="51.45" x14ac:dyDescent="0.35">
      <c r="A148" s="3">
        <v>44182</v>
      </c>
      <c r="B148" s="3">
        <v>44227</v>
      </c>
      <c r="C148" s="35" t="s">
        <v>20</v>
      </c>
      <c r="D148" s="4" t="s">
        <v>209</v>
      </c>
      <c r="E148" s="4"/>
      <c r="F148" s="4" t="s">
        <v>8</v>
      </c>
      <c r="G148" s="4" t="s">
        <v>195</v>
      </c>
      <c r="H148" s="55" t="s">
        <v>210</v>
      </c>
      <c r="I148" s="22">
        <v>1147.97</v>
      </c>
    </row>
    <row r="149" spans="1:9" s="11" customFormat="1" ht="25.75" x14ac:dyDescent="0.35">
      <c r="A149" s="3">
        <v>44166</v>
      </c>
      <c r="B149" s="3">
        <v>44377</v>
      </c>
      <c r="C149" s="35" t="s">
        <v>20</v>
      </c>
      <c r="D149" s="4" t="s">
        <v>215</v>
      </c>
      <c r="E149" s="4"/>
      <c r="F149" s="4" t="s">
        <v>119</v>
      </c>
      <c r="G149" s="4" t="s">
        <v>117</v>
      </c>
      <c r="H149" s="28" t="s">
        <v>124</v>
      </c>
      <c r="I149" s="22">
        <v>316.14</v>
      </c>
    </row>
    <row r="150" spans="1:9" s="11" customFormat="1" ht="25.75" x14ac:dyDescent="0.35">
      <c r="A150" s="3">
        <v>44131</v>
      </c>
      <c r="B150" s="3">
        <v>44313</v>
      </c>
      <c r="C150" s="35" t="s">
        <v>20</v>
      </c>
      <c r="D150" s="4" t="s">
        <v>33</v>
      </c>
      <c r="E150" s="4"/>
      <c r="F150" s="4" t="s">
        <v>10</v>
      </c>
      <c r="G150" s="4" t="s">
        <v>117</v>
      </c>
      <c r="H150" s="28" t="s">
        <v>124</v>
      </c>
      <c r="I150" s="22">
        <v>71.94</v>
      </c>
    </row>
    <row r="151" spans="1:9" s="11" customFormat="1" ht="51.45" x14ac:dyDescent="0.35">
      <c r="A151" s="3">
        <v>44117</v>
      </c>
      <c r="B151" s="3">
        <v>44561</v>
      </c>
      <c r="C151" s="35" t="s">
        <v>20</v>
      </c>
      <c r="D151" s="4" t="s">
        <v>196</v>
      </c>
      <c r="E151" s="4"/>
      <c r="F151" s="4" t="s">
        <v>197</v>
      </c>
      <c r="G151" s="4" t="s">
        <v>195</v>
      </c>
      <c r="H151" s="28" t="s">
        <v>202</v>
      </c>
      <c r="I151" s="22">
        <v>1497</v>
      </c>
    </row>
    <row r="152" spans="1:9" s="11" customFormat="1" ht="65.25" customHeight="1" x14ac:dyDescent="0.35">
      <c r="A152" s="3">
        <v>44117</v>
      </c>
      <c r="B152" s="3">
        <v>44561</v>
      </c>
      <c r="C152" s="35" t="s">
        <v>20</v>
      </c>
      <c r="D152" s="4" t="s">
        <v>198</v>
      </c>
      <c r="E152" s="4">
        <v>109578</v>
      </c>
      <c r="F152" s="4" t="s">
        <v>57</v>
      </c>
      <c r="G152" s="4" t="s">
        <v>195</v>
      </c>
      <c r="H152" s="28" t="s">
        <v>203</v>
      </c>
      <c r="I152" s="22">
        <v>948</v>
      </c>
    </row>
    <row r="153" spans="1:9" s="11" customFormat="1" ht="38.6" x14ac:dyDescent="0.35">
      <c r="A153" s="3">
        <v>44116</v>
      </c>
      <c r="B153" s="3">
        <v>44500</v>
      </c>
      <c r="C153" s="35" t="s">
        <v>20</v>
      </c>
      <c r="D153" s="4" t="s">
        <v>194</v>
      </c>
      <c r="E153" s="4">
        <v>4665002</v>
      </c>
      <c r="F153" s="4" t="s">
        <v>22</v>
      </c>
      <c r="G153" s="4" t="s">
        <v>195</v>
      </c>
      <c r="H153" s="28" t="s">
        <v>201</v>
      </c>
      <c r="I153" s="22">
        <v>2500</v>
      </c>
    </row>
    <row r="154" spans="1:9" s="11" customFormat="1" ht="25.75" x14ac:dyDescent="0.35">
      <c r="A154" s="3">
        <v>44104</v>
      </c>
      <c r="B154" s="3">
        <v>44285</v>
      </c>
      <c r="C154" s="35" t="s">
        <v>20</v>
      </c>
      <c r="D154" s="4" t="s">
        <v>214</v>
      </c>
      <c r="E154" s="4"/>
      <c r="F154" s="4" t="s">
        <v>10</v>
      </c>
      <c r="G154" s="4" t="s">
        <v>117</v>
      </c>
      <c r="H154" s="28" t="s">
        <v>124</v>
      </c>
      <c r="I154" s="22">
        <v>71.94</v>
      </c>
    </row>
    <row r="155" spans="1:9" s="11" customFormat="1" ht="25.75" x14ac:dyDescent="0.35">
      <c r="A155" s="3">
        <v>44056</v>
      </c>
      <c r="B155" s="3">
        <v>44316</v>
      </c>
      <c r="C155" s="35" t="s">
        <v>20</v>
      </c>
      <c r="D155" s="4" t="s">
        <v>192</v>
      </c>
      <c r="E155" s="4">
        <v>700748</v>
      </c>
      <c r="F155" s="4" t="s">
        <v>57</v>
      </c>
      <c r="G155" s="4" t="s">
        <v>188</v>
      </c>
      <c r="H155" s="55" t="s">
        <v>193</v>
      </c>
      <c r="I155" s="22">
        <v>30000</v>
      </c>
    </row>
    <row r="156" spans="1:9" s="11" customFormat="1" ht="25.75" x14ac:dyDescent="0.35">
      <c r="A156" s="3">
        <v>44050</v>
      </c>
      <c r="B156" s="3">
        <v>44316</v>
      </c>
      <c r="C156" s="35" t="s">
        <v>20</v>
      </c>
      <c r="D156" s="4" t="s">
        <v>190</v>
      </c>
      <c r="E156" s="4"/>
      <c r="F156" s="4" t="s">
        <v>57</v>
      </c>
      <c r="G156" s="4" t="s">
        <v>188</v>
      </c>
      <c r="H156" s="55" t="s">
        <v>191</v>
      </c>
      <c r="I156" s="22">
        <v>25925</v>
      </c>
    </row>
    <row r="157" spans="1:9" s="11" customFormat="1" ht="25.75" x14ac:dyDescent="0.35">
      <c r="A157" s="3">
        <v>44050</v>
      </c>
      <c r="B157" s="3">
        <v>44227</v>
      </c>
      <c r="C157" s="35" t="s">
        <v>20</v>
      </c>
      <c r="D157" s="4" t="s">
        <v>187</v>
      </c>
      <c r="E157" s="4">
        <v>1097172</v>
      </c>
      <c r="F157" s="4" t="s">
        <v>57</v>
      </c>
      <c r="G157" s="4" t="s">
        <v>188</v>
      </c>
      <c r="H157" s="55" t="s">
        <v>189</v>
      </c>
      <c r="I157" s="22">
        <v>24385</v>
      </c>
    </row>
    <row r="158" spans="1:9" s="11" customFormat="1" ht="25.75" x14ac:dyDescent="0.35">
      <c r="A158" s="3">
        <v>44046</v>
      </c>
      <c r="B158" s="4"/>
      <c r="C158" s="35" t="s">
        <v>20</v>
      </c>
      <c r="D158" s="4" t="s">
        <v>23</v>
      </c>
      <c r="E158" s="4">
        <v>1167802</v>
      </c>
      <c r="F158" s="4" t="s">
        <v>57</v>
      </c>
      <c r="G158" s="4" t="s">
        <v>117</v>
      </c>
      <c r="H158" s="28" t="s">
        <v>124</v>
      </c>
      <c r="I158" s="22">
        <v>124.95</v>
      </c>
    </row>
    <row r="159" spans="1:9" s="11" customFormat="1" ht="25.75" x14ac:dyDescent="0.35">
      <c r="A159" s="3">
        <v>44039</v>
      </c>
      <c r="B159" s="4"/>
      <c r="C159" s="35" t="s">
        <v>20</v>
      </c>
      <c r="D159" s="4" t="s">
        <v>179</v>
      </c>
      <c r="E159" s="4"/>
      <c r="F159" s="4" t="s">
        <v>10</v>
      </c>
      <c r="G159" s="4" t="s">
        <v>117</v>
      </c>
      <c r="H159" s="28" t="s">
        <v>124</v>
      </c>
      <c r="I159" s="22">
        <v>71.94</v>
      </c>
    </row>
    <row r="160" spans="1:9" s="11" customFormat="1" ht="25.5" customHeight="1" x14ac:dyDescent="0.35">
      <c r="A160" s="3">
        <v>44035</v>
      </c>
      <c r="B160" s="4"/>
      <c r="C160" s="52" t="s">
        <v>20</v>
      </c>
      <c r="D160" s="4" t="s">
        <v>177</v>
      </c>
      <c r="E160" s="4"/>
      <c r="F160" s="4" t="s">
        <v>10</v>
      </c>
      <c r="G160" s="4" t="s">
        <v>117</v>
      </c>
      <c r="H160" s="28" t="s">
        <v>124</v>
      </c>
      <c r="I160" s="22">
        <v>75</v>
      </c>
    </row>
    <row r="161" spans="1:9" s="11" customFormat="1" ht="30.75" customHeight="1" x14ac:dyDescent="0.35">
      <c r="A161" s="3">
        <v>44032</v>
      </c>
      <c r="B161" s="4"/>
      <c r="C161" s="35" t="s">
        <v>20</v>
      </c>
      <c r="D161" s="4" t="s">
        <v>178</v>
      </c>
      <c r="E161" s="4"/>
      <c r="F161" s="4" t="s">
        <v>65</v>
      </c>
      <c r="G161" s="4" t="s">
        <v>117</v>
      </c>
      <c r="H161" s="28" t="s">
        <v>124</v>
      </c>
      <c r="I161" s="22">
        <v>500</v>
      </c>
    </row>
    <row r="162" spans="1:9" s="11" customFormat="1" ht="25.75" x14ac:dyDescent="0.35">
      <c r="A162" s="3">
        <v>44023</v>
      </c>
      <c r="B162" s="4"/>
      <c r="C162" s="35" t="s">
        <v>20</v>
      </c>
      <c r="D162" s="4" t="s">
        <v>158</v>
      </c>
      <c r="E162" s="4"/>
      <c r="F162" s="4" t="s">
        <v>57</v>
      </c>
      <c r="G162" s="4" t="s">
        <v>117</v>
      </c>
      <c r="H162" s="28" t="s">
        <v>124</v>
      </c>
      <c r="I162" s="22">
        <v>331.89</v>
      </c>
    </row>
    <row r="163" spans="1:9" s="11" customFormat="1" ht="25.75" x14ac:dyDescent="0.35">
      <c r="A163" s="3">
        <v>44023</v>
      </c>
      <c r="B163" s="4"/>
      <c r="C163" s="52" t="s">
        <v>20</v>
      </c>
      <c r="D163" s="4" t="s">
        <v>159</v>
      </c>
      <c r="E163" s="4"/>
      <c r="F163" s="4" t="s">
        <v>10</v>
      </c>
      <c r="G163" s="4" t="s">
        <v>117</v>
      </c>
      <c r="H163" s="28" t="s">
        <v>124</v>
      </c>
      <c r="I163" s="22">
        <v>90</v>
      </c>
    </row>
    <row r="164" spans="1:9" s="11" customFormat="1" ht="25.75" x14ac:dyDescent="0.35">
      <c r="A164" s="3">
        <v>44020</v>
      </c>
      <c r="B164" s="4"/>
      <c r="C164" s="52" t="s">
        <v>20</v>
      </c>
      <c r="D164" s="4" t="s">
        <v>172</v>
      </c>
      <c r="E164" s="4"/>
      <c r="F164" s="4" t="s">
        <v>57</v>
      </c>
      <c r="G164" s="4" t="s">
        <v>117</v>
      </c>
      <c r="H164" s="28" t="s">
        <v>124</v>
      </c>
      <c r="I164" s="22">
        <v>180</v>
      </c>
    </row>
    <row r="165" spans="1:9" s="11" customFormat="1" ht="25.75" x14ac:dyDescent="0.35">
      <c r="A165" s="3">
        <v>44020</v>
      </c>
      <c r="B165" s="4"/>
      <c r="C165" s="52" t="s">
        <v>20</v>
      </c>
      <c r="D165" s="4" t="s">
        <v>175</v>
      </c>
      <c r="E165" s="4">
        <v>1142673</v>
      </c>
      <c r="F165" s="4" t="s">
        <v>57</v>
      </c>
      <c r="G165" s="4" t="s">
        <v>117</v>
      </c>
      <c r="H165" s="28" t="s">
        <v>124</v>
      </c>
      <c r="I165" s="22">
        <v>500</v>
      </c>
    </row>
    <row r="166" spans="1:9" s="11" customFormat="1" ht="25.75" x14ac:dyDescent="0.35">
      <c r="A166" s="3">
        <v>44020</v>
      </c>
      <c r="B166" s="4"/>
      <c r="C166" s="35" t="s">
        <v>20</v>
      </c>
      <c r="D166" s="4" t="s">
        <v>176</v>
      </c>
      <c r="E166" s="4"/>
      <c r="F166" s="4" t="s">
        <v>10</v>
      </c>
      <c r="G166" s="4" t="s">
        <v>117</v>
      </c>
      <c r="H166" s="28" t="s">
        <v>124</v>
      </c>
      <c r="I166" s="22">
        <v>71.94</v>
      </c>
    </row>
    <row r="167" spans="1:9" s="11" customFormat="1" ht="25.75" x14ac:dyDescent="0.35">
      <c r="A167" s="3">
        <v>44014</v>
      </c>
      <c r="B167" s="4"/>
      <c r="C167" s="35" t="s">
        <v>20</v>
      </c>
      <c r="D167" s="4" t="s">
        <v>173</v>
      </c>
      <c r="E167" s="4"/>
      <c r="F167" s="4" t="s">
        <v>10</v>
      </c>
      <c r="G167" s="4" t="s">
        <v>117</v>
      </c>
      <c r="H167" s="28" t="s">
        <v>124</v>
      </c>
      <c r="I167" s="22">
        <v>75</v>
      </c>
    </row>
    <row r="168" spans="1:9" s="11" customFormat="1" ht="25.75" x14ac:dyDescent="0.35">
      <c r="A168" s="3">
        <v>44014</v>
      </c>
      <c r="B168" s="4"/>
      <c r="C168" s="35" t="s">
        <v>20</v>
      </c>
      <c r="D168" s="4" t="s">
        <v>174</v>
      </c>
      <c r="E168" s="4"/>
      <c r="F168" s="4" t="s">
        <v>10</v>
      </c>
      <c r="G168" s="4" t="s">
        <v>117</v>
      </c>
      <c r="H168" s="28" t="s">
        <v>124</v>
      </c>
      <c r="I168" s="22">
        <v>71.94</v>
      </c>
    </row>
    <row r="169" spans="1:9" s="11" customFormat="1" ht="25.75" x14ac:dyDescent="0.35">
      <c r="A169" s="3">
        <v>44013</v>
      </c>
      <c r="B169" s="4"/>
      <c r="C169" s="35" t="s">
        <v>20</v>
      </c>
      <c r="D169" s="4" t="s">
        <v>166</v>
      </c>
      <c r="E169" s="4"/>
      <c r="F169" s="4" t="s">
        <v>65</v>
      </c>
      <c r="G169" s="4" t="s">
        <v>117</v>
      </c>
      <c r="H169" s="28" t="s">
        <v>124</v>
      </c>
      <c r="I169" s="22">
        <v>500</v>
      </c>
    </row>
    <row r="170" spans="1:9" s="11" customFormat="1" ht="25.75" x14ac:dyDescent="0.35">
      <c r="A170" s="3">
        <v>44005</v>
      </c>
      <c r="B170" s="4"/>
      <c r="C170" s="35" t="s">
        <v>20</v>
      </c>
      <c r="D170" s="4" t="s">
        <v>171</v>
      </c>
      <c r="E170" s="4">
        <v>520932</v>
      </c>
      <c r="F170" s="4" t="s">
        <v>57</v>
      </c>
      <c r="G170" s="4" t="s">
        <v>117</v>
      </c>
      <c r="H170" s="28" t="s">
        <v>124</v>
      </c>
      <c r="I170" s="22">
        <v>86.34</v>
      </c>
    </row>
    <row r="171" spans="1:9" s="11" customFormat="1" ht="25.75" x14ac:dyDescent="0.35">
      <c r="A171" s="3">
        <v>43990</v>
      </c>
      <c r="B171" s="4"/>
      <c r="C171" s="35" t="s">
        <v>20</v>
      </c>
      <c r="D171" s="4" t="s">
        <v>169</v>
      </c>
      <c r="E171" s="4"/>
      <c r="F171" s="4" t="s">
        <v>12</v>
      </c>
      <c r="G171" s="4" t="s">
        <v>117</v>
      </c>
      <c r="H171" s="28" t="s">
        <v>124</v>
      </c>
      <c r="I171" s="22">
        <v>138</v>
      </c>
    </row>
    <row r="172" spans="1:9" s="11" customFormat="1" ht="25.75" x14ac:dyDescent="0.35">
      <c r="A172" s="3">
        <v>43990</v>
      </c>
      <c r="B172" s="4"/>
      <c r="C172" s="35" t="s">
        <v>20</v>
      </c>
      <c r="D172" s="4" t="s">
        <v>170</v>
      </c>
      <c r="E172" s="4"/>
      <c r="F172" s="4" t="s">
        <v>10</v>
      </c>
      <c r="G172" s="4" t="s">
        <v>117</v>
      </c>
      <c r="H172" s="28" t="s">
        <v>124</v>
      </c>
      <c r="I172" s="22">
        <v>71.94</v>
      </c>
    </row>
    <row r="173" spans="1:9" s="11" customFormat="1" ht="25.75" x14ac:dyDescent="0.35">
      <c r="A173" s="3">
        <v>43985</v>
      </c>
      <c r="B173" s="4"/>
      <c r="C173" s="35" t="s">
        <v>20</v>
      </c>
      <c r="D173" s="4" t="s">
        <v>168</v>
      </c>
      <c r="E173" s="4"/>
      <c r="F173" s="4" t="s">
        <v>57</v>
      </c>
      <c r="G173" s="4" t="s">
        <v>117</v>
      </c>
      <c r="H173" s="28" t="s">
        <v>124</v>
      </c>
      <c r="I173" s="22">
        <v>86.34</v>
      </c>
    </row>
    <row r="174" spans="1:9" s="11" customFormat="1" ht="25.75" x14ac:dyDescent="0.35">
      <c r="A174" s="3">
        <v>43984</v>
      </c>
      <c r="B174" s="4"/>
      <c r="C174" s="35" t="s">
        <v>20</v>
      </c>
      <c r="D174" s="4" t="s">
        <v>160</v>
      </c>
      <c r="E174" s="4"/>
      <c r="F174" s="4" t="s">
        <v>65</v>
      </c>
      <c r="G174" s="4" t="s">
        <v>117</v>
      </c>
      <c r="H174" s="28" t="s">
        <v>124</v>
      </c>
      <c r="I174" s="22">
        <v>281.27999999999997</v>
      </c>
    </row>
    <row r="175" spans="1:9" s="11" customFormat="1" ht="25.75" x14ac:dyDescent="0.35">
      <c r="A175" s="3">
        <v>43984</v>
      </c>
      <c r="B175" s="4"/>
      <c r="C175" s="35" t="s">
        <v>20</v>
      </c>
      <c r="D175" s="4" t="s">
        <v>164</v>
      </c>
      <c r="E175" s="4"/>
      <c r="F175" s="4" t="s">
        <v>57</v>
      </c>
      <c r="G175" s="4" t="s">
        <v>117</v>
      </c>
      <c r="H175" s="28" t="s">
        <v>124</v>
      </c>
      <c r="I175" s="22">
        <v>500</v>
      </c>
    </row>
    <row r="176" spans="1:9" s="11" customFormat="1" ht="25.5" customHeight="1" x14ac:dyDescent="0.35">
      <c r="A176" s="3">
        <v>43984</v>
      </c>
      <c r="B176" s="4"/>
      <c r="C176" s="52" t="s">
        <v>20</v>
      </c>
      <c r="D176" s="4" t="s">
        <v>165</v>
      </c>
      <c r="E176" s="4"/>
      <c r="F176" s="4" t="s">
        <v>10</v>
      </c>
      <c r="G176" s="4" t="s">
        <v>117</v>
      </c>
      <c r="H176" s="28" t="s">
        <v>124</v>
      </c>
      <c r="I176" s="22">
        <v>66.66</v>
      </c>
    </row>
    <row r="177" spans="1:9" s="11" customFormat="1" ht="25.5" customHeight="1" x14ac:dyDescent="0.35">
      <c r="A177" s="3">
        <v>43984</v>
      </c>
      <c r="B177" s="4"/>
      <c r="C177" s="52" t="s">
        <v>20</v>
      </c>
      <c r="D177" s="4" t="s">
        <v>167</v>
      </c>
      <c r="E177" s="4">
        <v>31282</v>
      </c>
      <c r="F177" s="4" t="s">
        <v>183</v>
      </c>
      <c r="G177" s="4" t="s">
        <v>117</v>
      </c>
      <c r="H177" s="28" t="s">
        <v>124</v>
      </c>
      <c r="I177" s="22">
        <v>358</v>
      </c>
    </row>
    <row r="178" spans="1:9" s="11" customFormat="1" ht="25.5" customHeight="1" x14ac:dyDescent="0.35">
      <c r="A178" s="3">
        <v>43979</v>
      </c>
      <c r="B178" s="4"/>
      <c r="C178" s="52" t="s">
        <v>20</v>
      </c>
      <c r="D178" s="4" t="s">
        <v>162</v>
      </c>
      <c r="E178" s="4"/>
      <c r="F178" s="4" t="s">
        <v>10</v>
      </c>
      <c r="G178" s="4" t="s">
        <v>117</v>
      </c>
      <c r="H178" s="28" t="s">
        <v>124</v>
      </c>
      <c r="I178" s="22">
        <v>71.94</v>
      </c>
    </row>
    <row r="179" spans="1:9" s="11" customFormat="1" ht="25.75" x14ac:dyDescent="0.35">
      <c r="A179" s="3">
        <v>43979</v>
      </c>
      <c r="B179" s="4"/>
      <c r="C179" s="52" t="s">
        <v>20</v>
      </c>
      <c r="D179" s="4" t="s">
        <v>163</v>
      </c>
      <c r="E179" s="4"/>
      <c r="F179" s="4" t="s">
        <v>8</v>
      </c>
      <c r="G179" s="4" t="s">
        <v>117</v>
      </c>
      <c r="H179" s="28" t="s">
        <v>124</v>
      </c>
      <c r="I179" s="22">
        <v>476.88</v>
      </c>
    </row>
    <row r="180" spans="1:9" s="11" customFormat="1" ht="25.75" x14ac:dyDescent="0.35">
      <c r="A180" s="3">
        <v>43976</v>
      </c>
      <c r="B180" s="4"/>
      <c r="C180" s="52" t="s">
        <v>20</v>
      </c>
      <c r="D180" s="4" t="s">
        <v>466</v>
      </c>
      <c r="E180" s="4"/>
      <c r="F180" s="4" t="s">
        <v>10</v>
      </c>
      <c r="G180" s="4" t="s">
        <v>117</v>
      </c>
      <c r="H180" s="28" t="s">
        <v>124</v>
      </c>
      <c r="I180" s="22">
        <v>71.94</v>
      </c>
    </row>
    <row r="181" spans="1:9" s="11" customFormat="1" ht="25.75" x14ac:dyDescent="0.35">
      <c r="A181" s="3">
        <v>43976</v>
      </c>
      <c r="B181" s="4"/>
      <c r="C181" s="52" t="s">
        <v>20</v>
      </c>
      <c r="D181" s="4" t="s">
        <v>161</v>
      </c>
      <c r="E181" s="4"/>
      <c r="F181" s="4" t="s">
        <v>10</v>
      </c>
      <c r="G181" s="4" t="s">
        <v>117</v>
      </c>
      <c r="H181" s="28" t="s">
        <v>124</v>
      </c>
      <c r="I181" s="22">
        <v>71.94</v>
      </c>
    </row>
    <row r="182" spans="1:9" s="11" customFormat="1" ht="25.75" x14ac:dyDescent="0.35">
      <c r="A182" s="3">
        <v>43958</v>
      </c>
      <c r="B182" s="4"/>
      <c r="C182" s="35" t="s">
        <v>20</v>
      </c>
      <c r="D182" s="4" t="s">
        <v>148</v>
      </c>
      <c r="E182" s="4">
        <v>503504</v>
      </c>
      <c r="F182" s="4" t="s">
        <v>57</v>
      </c>
      <c r="G182" s="4" t="s">
        <v>117</v>
      </c>
      <c r="H182" s="28" t="s">
        <v>124</v>
      </c>
      <c r="I182" s="22">
        <v>86.34</v>
      </c>
    </row>
    <row r="183" spans="1:9" s="11" customFormat="1" ht="25.75" x14ac:dyDescent="0.35">
      <c r="A183" s="3">
        <v>43958</v>
      </c>
      <c r="B183" s="4"/>
      <c r="C183" s="35" t="s">
        <v>20</v>
      </c>
      <c r="D183" s="4" t="s">
        <v>154</v>
      </c>
      <c r="E183" s="4"/>
      <c r="F183" s="4" t="s">
        <v>65</v>
      </c>
      <c r="G183" s="4" t="s">
        <v>117</v>
      </c>
      <c r="H183" s="28" t="s">
        <v>124</v>
      </c>
      <c r="I183" s="22">
        <v>216.33</v>
      </c>
    </row>
    <row r="184" spans="1:9" s="11" customFormat="1" ht="25.75" x14ac:dyDescent="0.35">
      <c r="A184" s="3">
        <v>43957</v>
      </c>
      <c r="B184" s="4"/>
      <c r="C184" s="35" t="s">
        <v>20</v>
      </c>
      <c r="D184" s="4" t="s">
        <v>153</v>
      </c>
      <c r="E184" s="4"/>
      <c r="F184" s="4" t="s">
        <v>8</v>
      </c>
      <c r="G184" s="4" t="s">
        <v>117</v>
      </c>
      <c r="H184" s="28" t="s">
        <v>124</v>
      </c>
      <c r="I184" s="22">
        <v>86.34</v>
      </c>
    </row>
    <row r="185" spans="1:9" s="11" customFormat="1" ht="25.75" x14ac:dyDescent="0.35">
      <c r="A185" s="3">
        <v>43957</v>
      </c>
      <c r="B185" s="4"/>
      <c r="C185" s="35" t="s">
        <v>20</v>
      </c>
      <c r="D185" s="4" t="s">
        <v>155</v>
      </c>
      <c r="E185" s="4">
        <v>1065350</v>
      </c>
      <c r="F185" s="4" t="s">
        <v>57</v>
      </c>
      <c r="G185" s="4" t="s">
        <v>117</v>
      </c>
      <c r="H185" s="28" t="s">
        <v>124</v>
      </c>
      <c r="I185" s="22">
        <v>498.49</v>
      </c>
    </row>
    <row r="186" spans="1:9" s="11" customFormat="1" ht="25.5" customHeight="1" x14ac:dyDescent="0.35">
      <c r="A186" s="3">
        <v>43957</v>
      </c>
      <c r="B186" s="4"/>
      <c r="C186" s="52" t="s">
        <v>20</v>
      </c>
      <c r="D186" s="4" t="s">
        <v>156</v>
      </c>
      <c r="E186" s="4"/>
      <c r="F186" s="4" t="s">
        <v>10</v>
      </c>
      <c r="G186" s="4" t="s">
        <v>117</v>
      </c>
      <c r="H186" s="28" t="s">
        <v>124</v>
      </c>
      <c r="I186" s="22">
        <v>71.94</v>
      </c>
    </row>
    <row r="187" spans="1:9" s="11" customFormat="1" ht="25.5" customHeight="1" x14ac:dyDescent="0.35">
      <c r="A187" s="3">
        <v>43957</v>
      </c>
      <c r="B187" s="4"/>
      <c r="C187" s="35" t="s">
        <v>20</v>
      </c>
      <c r="D187" s="4" t="s">
        <v>26</v>
      </c>
      <c r="E187" s="4">
        <v>1156851</v>
      </c>
      <c r="F187" s="4" t="s">
        <v>57</v>
      </c>
      <c r="G187" s="4" t="s">
        <v>117</v>
      </c>
      <c r="H187" s="28" t="s">
        <v>124</v>
      </c>
      <c r="I187" s="22">
        <v>500</v>
      </c>
    </row>
    <row r="188" spans="1:9" s="11" customFormat="1" ht="25.5" customHeight="1" x14ac:dyDescent="0.35">
      <c r="A188" s="3">
        <v>43957</v>
      </c>
      <c r="B188" s="4"/>
      <c r="C188" s="35" t="s">
        <v>20</v>
      </c>
      <c r="D188" s="4" t="s">
        <v>157</v>
      </c>
      <c r="E188" s="4"/>
      <c r="F188" s="4" t="s">
        <v>8</v>
      </c>
      <c r="G188" s="4" t="s">
        <v>117</v>
      </c>
      <c r="H188" s="28" t="s">
        <v>124</v>
      </c>
      <c r="I188" s="22">
        <v>160.82</v>
      </c>
    </row>
    <row r="189" spans="1:9" s="11" customFormat="1" ht="25.5" customHeight="1" x14ac:dyDescent="0.35">
      <c r="A189" s="3">
        <v>43957</v>
      </c>
      <c r="B189" s="4"/>
      <c r="C189" s="35" t="s">
        <v>20</v>
      </c>
      <c r="D189" s="4" t="s">
        <v>467</v>
      </c>
      <c r="E189" s="4"/>
      <c r="F189" s="4" t="s">
        <v>10</v>
      </c>
      <c r="G189" s="4" t="s">
        <v>117</v>
      </c>
      <c r="H189" s="28" t="s">
        <v>124</v>
      </c>
      <c r="I189" s="22">
        <v>71.739999999999995</v>
      </c>
    </row>
    <row r="190" spans="1:9" s="11" customFormat="1" ht="25.5" customHeight="1" x14ac:dyDescent="0.35">
      <c r="A190" s="3">
        <v>43955</v>
      </c>
      <c r="B190" s="4"/>
      <c r="C190" s="52" t="s">
        <v>20</v>
      </c>
      <c r="D190" s="4" t="s">
        <v>150</v>
      </c>
      <c r="E190" s="4"/>
      <c r="F190" s="4" t="s">
        <v>65</v>
      </c>
      <c r="G190" s="4" t="s">
        <v>117</v>
      </c>
      <c r="H190" s="28" t="s">
        <v>124</v>
      </c>
      <c r="I190" s="22">
        <v>218.7</v>
      </c>
    </row>
    <row r="191" spans="1:9" s="11" customFormat="1" ht="25.5" customHeight="1" x14ac:dyDescent="0.35">
      <c r="A191" s="3">
        <v>43955</v>
      </c>
      <c r="B191" s="4"/>
      <c r="C191" s="52" t="s">
        <v>20</v>
      </c>
      <c r="D191" s="4" t="s">
        <v>151</v>
      </c>
      <c r="E191" s="4">
        <v>1078496</v>
      </c>
      <c r="F191" s="4" t="s">
        <v>57</v>
      </c>
      <c r="G191" s="4" t="s">
        <v>117</v>
      </c>
      <c r="H191" s="28" t="s">
        <v>124</v>
      </c>
      <c r="I191" s="22">
        <v>449.88</v>
      </c>
    </row>
    <row r="192" spans="1:9" s="11" customFormat="1" ht="25.5" customHeight="1" x14ac:dyDescent="0.35">
      <c r="A192" s="3">
        <v>43955</v>
      </c>
      <c r="B192" s="4"/>
      <c r="C192" s="52" t="s">
        <v>20</v>
      </c>
      <c r="D192" s="4" t="s">
        <v>152</v>
      </c>
      <c r="E192" s="4"/>
      <c r="F192" s="4" t="s">
        <v>10</v>
      </c>
      <c r="G192" s="4" t="s">
        <v>117</v>
      </c>
      <c r="H192" s="28" t="s">
        <v>124</v>
      </c>
      <c r="I192" s="22">
        <v>71.94</v>
      </c>
    </row>
    <row r="193" spans="1:9" s="11" customFormat="1" ht="25.5" customHeight="1" x14ac:dyDescent="0.35">
      <c r="A193" s="3">
        <v>43950</v>
      </c>
      <c r="B193" s="4"/>
      <c r="C193" s="52" t="s">
        <v>20</v>
      </c>
      <c r="D193" s="4" t="s">
        <v>149</v>
      </c>
      <c r="E193" s="4"/>
      <c r="F193" s="4" t="s">
        <v>10</v>
      </c>
      <c r="G193" s="4" t="s">
        <v>117</v>
      </c>
      <c r="H193" s="28" t="s">
        <v>124</v>
      </c>
      <c r="I193" s="22">
        <v>90</v>
      </c>
    </row>
    <row r="194" spans="1:9" s="11" customFormat="1" ht="25.5" customHeight="1" x14ac:dyDescent="0.35">
      <c r="A194" s="3">
        <v>43949</v>
      </c>
      <c r="B194" s="4"/>
      <c r="C194" s="52" t="s">
        <v>20</v>
      </c>
      <c r="D194" s="4" t="s">
        <v>11</v>
      </c>
      <c r="E194" s="4"/>
      <c r="F194" s="4" t="s">
        <v>12</v>
      </c>
      <c r="G194" s="4" t="s">
        <v>117</v>
      </c>
      <c r="H194" s="28" t="s">
        <v>124</v>
      </c>
      <c r="I194" s="22">
        <v>105.22</v>
      </c>
    </row>
    <row r="195" spans="1:9" s="11" customFormat="1" ht="25.5" customHeight="1" x14ac:dyDescent="0.35">
      <c r="A195" s="3">
        <v>43948</v>
      </c>
      <c r="B195" s="4"/>
      <c r="C195" s="52" t="s">
        <v>20</v>
      </c>
      <c r="D195" s="4" t="s">
        <v>131</v>
      </c>
      <c r="E195" s="4"/>
      <c r="F195" s="4" t="s">
        <v>10</v>
      </c>
      <c r="G195" s="4" t="s">
        <v>117</v>
      </c>
      <c r="H195" s="28" t="s">
        <v>124</v>
      </c>
      <c r="I195" s="22">
        <v>71.94</v>
      </c>
    </row>
    <row r="196" spans="1:9" s="11" customFormat="1" ht="48.75" customHeight="1" x14ac:dyDescent="0.35">
      <c r="A196" s="3">
        <v>43945</v>
      </c>
      <c r="B196" s="3">
        <v>44286</v>
      </c>
      <c r="C196" s="52" t="s">
        <v>20</v>
      </c>
      <c r="D196" s="4" t="s">
        <v>185</v>
      </c>
      <c r="E196" s="4">
        <v>1091543</v>
      </c>
      <c r="F196" s="4" t="s">
        <v>489</v>
      </c>
      <c r="G196" s="4" t="s">
        <v>184</v>
      </c>
      <c r="H196" s="55" t="s">
        <v>186</v>
      </c>
      <c r="I196" s="22">
        <v>15000</v>
      </c>
    </row>
    <row r="197" spans="1:9" s="11" customFormat="1" ht="39" customHeight="1" x14ac:dyDescent="0.35">
      <c r="A197" s="3">
        <v>43945</v>
      </c>
      <c r="B197" s="3">
        <v>44227</v>
      </c>
      <c r="C197" s="52" t="s">
        <v>20</v>
      </c>
      <c r="D197" s="4" t="s">
        <v>132</v>
      </c>
      <c r="E197" s="4"/>
      <c r="F197" s="4" t="s">
        <v>65</v>
      </c>
      <c r="G197" s="4" t="s">
        <v>184</v>
      </c>
      <c r="H197" s="55" t="s">
        <v>462</v>
      </c>
      <c r="I197" s="22">
        <v>4971.1899999999996</v>
      </c>
    </row>
    <row r="198" spans="1:9" s="11" customFormat="1" ht="25.5" customHeight="1" x14ac:dyDescent="0.35">
      <c r="A198" s="3">
        <v>43945</v>
      </c>
      <c r="B198" s="4"/>
      <c r="C198" s="52" t="s">
        <v>20</v>
      </c>
      <c r="D198" s="4" t="s">
        <v>147</v>
      </c>
      <c r="E198" s="4"/>
      <c r="F198" s="4" t="s">
        <v>10</v>
      </c>
      <c r="G198" s="4" t="s">
        <v>117</v>
      </c>
      <c r="H198" s="28" t="s">
        <v>124</v>
      </c>
      <c r="I198" s="22">
        <v>71.94</v>
      </c>
    </row>
    <row r="199" spans="1:9" s="11" customFormat="1" ht="25.75" x14ac:dyDescent="0.35">
      <c r="A199" s="3">
        <v>43944</v>
      </c>
      <c r="B199" s="3">
        <v>44014</v>
      </c>
      <c r="C199" s="52" t="s">
        <v>20</v>
      </c>
      <c r="D199" s="4" t="s">
        <v>123</v>
      </c>
      <c r="E199" s="4"/>
      <c r="F199" s="4" t="s">
        <v>57</v>
      </c>
      <c r="G199" s="4" t="s">
        <v>117</v>
      </c>
      <c r="H199" s="28" t="s">
        <v>124</v>
      </c>
      <c r="I199" s="22">
        <v>489.51</v>
      </c>
    </row>
    <row r="200" spans="1:9" s="11" customFormat="1" ht="25.5" customHeight="1" x14ac:dyDescent="0.35">
      <c r="A200" s="3">
        <v>43944</v>
      </c>
      <c r="B200" s="4"/>
      <c r="C200" s="52" t="s">
        <v>20</v>
      </c>
      <c r="D200" s="4" t="s">
        <v>27</v>
      </c>
      <c r="E200" s="4">
        <v>220173</v>
      </c>
      <c r="F200" s="4" t="s">
        <v>57</v>
      </c>
      <c r="G200" s="4" t="s">
        <v>117</v>
      </c>
      <c r="H200" s="28" t="s">
        <v>124</v>
      </c>
      <c r="I200" s="22">
        <v>259</v>
      </c>
    </row>
    <row r="201" spans="1:9" s="11" customFormat="1" ht="25.5" customHeight="1" x14ac:dyDescent="0.35">
      <c r="A201" s="3">
        <v>43944</v>
      </c>
      <c r="B201" s="4"/>
      <c r="C201" s="52" t="s">
        <v>20</v>
      </c>
      <c r="D201" s="4" t="s">
        <v>146</v>
      </c>
      <c r="E201" s="4"/>
      <c r="F201" s="4" t="s">
        <v>65</v>
      </c>
      <c r="G201" s="4" t="s">
        <v>117</v>
      </c>
      <c r="H201" s="28" t="s">
        <v>124</v>
      </c>
      <c r="I201" s="22">
        <v>86.34</v>
      </c>
    </row>
    <row r="202" spans="1:9" s="11" customFormat="1" ht="25.5" customHeight="1" x14ac:dyDescent="0.35">
      <c r="A202" s="3">
        <v>43941</v>
      </c>
      <c r="B202" s="4"/>
      <c r="C202" s="52" t="s">
        <v>20</v>
      </c>
      <c r="D202" s="4" t="s">
        <v>28</v>
      </c>
      <c r="E202" s="4"/>
      <c r="F202" s="4" t="s">
        <v>10</v>
      </c>
      <c r="G202" s="4" t="s">
        <v>117</v>
      </c>
      <c r="H202" s="28" t="s">
        <v>124</v>
      </c>
      <c r="I202" s="22">
        <v>95.26</v>
      </c>
    </row>
    <row r="203" spans="1:9" s="11" customFormat="1" ht="25.5" customHeight="1" x14ac:dyDescent="0.35">
      <c r="A203" s="3">
        <v>43941</v>
      </c>
      <c r="B203" s="4"/>
      <c r="C203" s="52" t="s">
        <v>20</v>
      </c>
      <c r="D203" s="4" t="s">
        <v>134</v>
      </c>
      <c r="E203" s="4"/>
      <c r="F203" s="4" t="s">
        <v>10</v>
      </c>
      <c r="G203" s="4" t="s">
        <v>117</v>
      </c>
      <c r="H203" s="28" t="s">
        <v>124</v>
      </c>
      <c r="I203" s="22">
        <v>71.94</v>
      </c>
    </row>
    <row r="204" spans="1:9" s="11" customFormat="1" ht="25.75" x14ac:dyDescent="0.35">
      <c r="A204" s="3">
        <v>43941</v>
      </c>
      <c r="B204" s="4"/>
      <c r="C204" s="7" t="s">
        <v>20</v>
      </c>
      <c r="D204" s="4" t="s">
        <v>135</v>
      </c>
      <c r="E204" s="4"/>
      <c r="F204" s="4" t="s">
        <v>65</v>
      </c>
      <c r="G204" s="4" t="s">
        <v>117</v>
      </c>
      <c r="H204" s="28" t="s">
        <v>124</v>
      </c>
      <c r="I204" s="22">
        <v>410.24</v>
      </c>
    </row>
    <row r="205" spans="1:9" s="11" customFormat="1" ht="25.75" x14ac:dyDescent="0.35">
      <c r="A205" s="3">
        <v>43941</v>
      </c>
      <c r="B205" s="4"/>
      <c r="C205" s="7" t="s">
        <v>20</v>
      </c>
      <c r="D205" s="4" t="s">
        <v>143</v>
      </c>
      <c r="E205" s="4"/>
      <c r="F205" s="4" t="s">
        <v>182</v>
      </c>
      <c r="G205" s="4" t="s">
        <v>117</v>
      </c>
      <c r="H205" s="28" t="s">
        <v>124</v>
      </c>
      <c r="I205" s="22">
        <v>108</v>
      </c>
    </row>
    <row r="206" spans="1:9" s="11" customFormat="1" ht="25.75" x14ac:dyDescent="0.35">
      <c r="A206" s="3">
        <v>43941</v>
      </c>
      <c r="B206" s="4"/>
      <c r="C206" s="7" t="s">
        <v>20</v>
      </c>
      <c r="D206" s="4" t="s">
        <v>145</v>
      </c>
      <c r="E206" s="4"/>
      <c r="F206" s="4" t="s">
        <v>12</v>
      </c>
      <c r="G206" s="4" t="s">
        <v>117</v>
      </c>
      <c r="H206" s="28" t="s">
        <v>124</v>
      </c>
      <c r="I206" s="22">
        <v>71.94</v>
      </c>
    </row>
    <row r="207" spans="1:9" s="11" customFormat="1" ht="25.75" x14ac:dyDescent="0.35">
      <c r="A207" s="3">
        <v>43941</v>
      </c>
      <c r="B207" s="4"/>
      <c r="C207" s="7" t="s">
        <v>20</v>
      </c>
      <c r="D207" s="4" t="s">
        <v>180</v>
      </c>
      <c r="E207" s="4"/>
      <c r="F207" s="4" t="s">
        <v>57</v>
      </c>
      <c r="G207" s="4" t="s">
        <v>117</v>
      </c>
      <c r="H207" s="28" t="s">
        <v>124</v>
      </c>
      <c r="I207" s="22">
        <v>314.64</v>
      </c>
    </row>
    <row r="208" spans="1:9" s="11" customFormat="1" ht="25.5" customHeight="1" x14ac:dyDescent="0.35">
      <c r="A208" s="3">
        <v>43936</v>
      </c>
      <c r="B208" s="4"/>
      <c r="C208" s="52" t="s">
        <v>20</v>
      </c>
      <c r="D208" s="4" t="s">
        <v>136</v>
      </c>
      <c r="E208" s="4"/>
      <c r="F208" s="4" t="s">
        <v>10</v>
      </c>
      <c r="G208" s="4" t="s">
        <v>117</v>
      </c>
      <c r="H208" s="28" t="s">
        <v>124</v>
      </c>
      <c r="I208" s="22">
        <v>71.94</v>
      </c>
    </row>
    <row r="209" spans="1:9" s="11" customFormat="1" ht="25.5" customHeight="1" x14ac:dyDescent="0.35">
      <c r="A209" s="3">
        <v>43936</v>
      </c>
      <c r="B209" s="4"/>
      <c r="C209" s="52" t="s">
        <v>20</v>
      </c>
      <c r="D209" s="4" t="s">
        <v>137</v>
      </c>
      <c r="E209" s="4"/>
      <c r="F209" s="4" t="s">
        <v>10</v>
      </c>
      <c r="G209" s="4" t="s">
        <v>117</v>
      </c>
      <c r="H209" s="28" t="s">
        <v>124</v>
      </c>
      <c r="I209" s="22">
        <v>71.94</v>
      </c>
    </row>
    <row r="210" spans="1:9" s="11" customFormat="1" ht="25.5" customHeight="1" x14ac:dyDescent="0.35">
      <c r="A210" s="3">
        <v>43936</v>
      </c>
      <c r="B210" s="4"/>
      <c r="C210" s="52" t="s">
        <v>20</v>
      </c>
      <c r="D210" s="4" t="s">
        <v>138</v>
      </c>
      <c r="E210" s="4"/>
      <c r="F210" s="4" t="s">
        <v>10</v>
      </c>
      <c r="G210" s="4" t="s">
        <v>117</v>
      </c>
      <c r="H210" s="28" t="s">
        <v>124</v>
      </c>
      <c r="I210" s="22">
        <v>71.94</v>
      </c>
    </row>
    <row r="211" spans="1:9" s="11" customFormat="1" ht="25.5" customHeight="1" x14ac:dyDescent="0.35">
      <c r="A211" s="3">
        <v>43936</v>
      </c>
      <c r="B211" s="4"/>
      <c r="C211" s="52" t="s">
        <v>20</v>
      </c>
      <c r="D211" s="4" t="s">
        <v>139</v>
      </c>
      <c r="E211" s="4"/>
      <c r="F211" s="4" t="s">
        <v>10</v>
      </c>
      <c r="G211" s="4" t="s">
        <v>117</v>
      </c>
      <c r="H211" s="28" t="s">
        <v>124</v>
      </c>
      <c r="I211" s="22">
        <v>71.94</v>
      </c>
    </row>
    <row r="212" spans="1:9" s="11" customFormat="1" ht="25.5" customHeight="1" x14ac:dyDescent="0.35">
      <c r="A212" s="3">
        <v>43936</v>
      </c>
      <c r="B212" s="4"/>
      <c r="C212" s="52" t="s">
        <v>20</v>
      </c>
      <c r="D212" s="4" t="s">
        <v>140</v>
      </c>
      <c r="E212" s="4"/>
      <c r="F212" s="4" t="s">
        <v>10</v>
      </c>
      <c r="G212" s="4" t="s">
        <v>117</v>
      </c>
      <c r="H212" s="28" t="s">
        <v>124</v>
      </c>
      <c r="I212" s="22">
        <v>71.94</v>
      </c>
    </row>
    <row r="213" spans="1:9" s="11" customFormat="1" ht="25.5" customHeight="1" x14ac:dyDescent="0.35">
      <c r="A213" s="3">
        <v>43936</v>
      </c>
      <c r="B213" s="4"/>
      <c r="C213" s="52" t="s">
        <v>20</v>
      </c>
      <c r="D213" s="4" t="s">
        <v>141</v>
      </c>
      <c r="E213" s="4"/>
      <c r="F213" s="4" t="s">
        <v>10</v>
      </c>
      <c r="G213" s="4" t="s">
        <v>117</v>
      </c>
      <c r="H213" s="28" t="s">
        <v>124</v>
      </c>
      <c r="I213" s="22">
        <v>71.94</v>
      </c>
    </row>
    <row r="214" spans="1:9" s="11" customFormat="1" ht="25.75" x14ac:dyDescent="0.35">
      <c r="A214" s="3">
        <v>43936</v>
      </c>
      <c r="B214" s="4"/>
      <c r="C214" s="7" t="s">
        <v>20</v>
      </c>
      <c r="D214" s="4" t="s">
        <v>142</v>
      </c>
      <c r="E214" s="4"/>
      <c r="F214" s="4" t="s">
        <v>10</v>
      </c>
      <c r="G214" s="4" t="s">
        <v>117</v>
      </c>
      <c r="H214" s="28" t="s">
        <v>124</v>
      </c>
      <c r="I214" s="22">
        <v>71.94</v>
      </c>
    </row>
    <row r="215" spans="1:9" s="11" customFormat="1" ht="25.75" x14ac:dyDescent="0.35">
      <c r="A215" s="3">
        <v>43936</v>
      </c>
      <c r="B215" s="4"/>
      <c r="C215" s="7" t="s">
        <v>20</v>
      </c>
      <c r="D215" s="4" t="s">
        <v>144</v>
      </c>
      <c r="E215" s="4"/>
      <c r="F215" s="4" t="s">
        <v>10</v>
      </c>
      <c r="G215" s="4" t="s">
        <v>117</v>
      </c>
      <c r="H215" s="28" t="s">
        <v>124</v>
      </c>
      <c r="I215" s="22">
        <v>71.94</v>
      </c>
    </row>
    <row r="216" spans="1:9" s="11" customFormat="1" ht="25.75" x14ac:dyDescent="0.35">
      <c r="A216" s="3">
        <v>43935</v>
      </c>
      <c r="B216" s="4"/>
      <c r="C216" s="7" t="s">
        <v>20</v>
      </c>
      <c r="D216" s="4" t="s">
        <v>130</v>
      </c>
      <c r="E216" s="4"/>
      <c r="F216" s="4" t="s">
        <v>119</v>
      </c>
      <c r="G216" s="4" t="s">
        <v>117</v>
      </c>
      <c r="H216" s="28" t="s">
        <v>124</v>
      </c>
      <c r="I216" s="22">
        <v>499.62</v>
      </c>
    </row>
    <row r="217" spans="1:9" s="11" customFormat="1" ht="25.75" x14ac:dyDescent="0.35">
      <c r="A217" s="3">
        <v>43935</v>
      </c>
      <c r="B217" s="4"/>
      <c r="C217" s="7" t="s">
        <v>20</v>
      </c>
      <c r="D217" s="4" t="s">
        <v>132</v>
      </c>
      <c r="E217" s="4"/>
      <c r="F217" s="4" t="s">
        <v>65</v>
      </c>
      <c r="G217" s="4" t="s">
        <v>117</v>
      </c>
      <c r="H217" s="28" t="s">
        <v>124</v>
      </c>
      <c r="I217" s="22">
        <v>459.98</v>
      </c>
    </row>
    <row r="218" spans="1:9" s="11" customFormat="1" ht="25.75" x14ac:dyDescent="0.35">
      <c r="A218" s="3">
        <v>43928</v>
      </c>
      <c r="B218" s="4"/>
      <c r="C218" s="7" t="s">
        <v>20</v>
      </c>
      <c r="D218" s="4" t="s">
        <v>133</v>
      </c>
      <c r="E218" s="4">
        <v>1147645</v>
      </c>
      <c r="F218" s="4" t="s">
        <v>57</v>
      </c>
      <c r="G218" s="4" t="s">
        <v>117</v>
      </c>
      <c r="H218" s="28" t="s">
        <v>124</v>
      </c>
      <c r="I218" s="22">
        <v>361.74</v>
      </c>
    </row>
    <row r="219" spans="1:9" s="11" customFormat="1" ht="25.75" x14ac:dyDescent="0.35">
      <c r="A219" s="3">
        <v>43927</v>
      </c>
      <c r="B219" s="3">
        <v>44018</v>
      </c>
      <c r="C219" s="7" t="s">
        <v>20</v>
      </c>
      <c r="D219" s="4" t="s">
        <v>120</v>
      </c>
      <c r="E219" s="4"/>
      <c r="F219" s="4" t="s">
        <v>57</v>
      </c>
      <c r="G219" s="4" t="s">
        <v>117</v>
      </c>
      <c r="H219" s="28" t="s">
        <v>124</v>
      </c>
      <c r="I219" s="22">
        <v>500</v>
      </c>
    </row>
    <row r="220" spans="1:9" s="11" customFormat="1" ht="25.75" x14ac:dyDescent="0.35">
      <c r="A220" s="3">
        <v>43924</v>
      </c>
      <c r="B220" s="3">
        <v>44014</v>
      </c>
      <c r="C220" s="7" t="s">
        <v>20</v>
      </c>
      <c r="D220" s="4" t="s">
        <v>121</v>
      </c>
      <c r="E220" s="4"/>
      <c r="F220" s="4" t="s">
        <v>119</v>
      </c>
      <c r="G220" s="4" t="s">
        <v>117</v>
      </c>
      <c r="H220" s="28" t="s">
        <v>124</v>
      </c>
      <c r="I220" s="22">
        <v>86.34</v>
      </c>
    </row>
    <row r="221" spans="1:9" s="11" customFormat="1" ht="25.75" x14ac:dyDescent="0.35">
      <c r="A221" s="3">
        <v>43924</v>
      </c>
      <c r="B221" s="3">
        <v>44014</v>
      </c>
      <c r="C221" s="7" t="s">
        <v>20</v>
      </c>
      <c r="D221" s="4" t="s">
        <v>122</v>
      </c>
      <c r="E221" s="24" t="s">
        <v>181</v>
      </c>
      <c r="F221" s="4" t="s">
        <v>57</v>
      </c>
      <c r="G221" s="4" t="s">
        <v>117</v>
      </c>
      <c r="H221" s="28" t="s">
        <v>124</v>
      </c>
      <c r="I221" s="22">
        <v>172.68</v>
      </c>
    </row>
    <row r="222" spans="1:9" s="11" customFormat="1" ht="25.75" x14ac:dyDescent="0.35">
      <c r="A222" s="3">
        <v>43923</v>
      </c>
      <c r="B222" s="3">
        <v>44014</v>
      </c>
      <c r="C222" s="7" t="s">
        <v>20</v>
      </c>
      <c r="D222" s="4" t="s">
        <v>116</v>
      </c>
      <c r="E222" s="4"/>
      <c r="F222" s="4" t="s">
        <v>65</v>
      </c>
      <c r="G222" s="4" t="s">
        <v>117</v>
      </c>
      <c r="H222" s="28" t="s">
        <v>124</v>
      </c>
      <c r="I222" s="22">
        <v>375.92</v>
      </c>
    </row>
    <row r="223" spans="1:9" s="11" customFormat="1" ht="25.75" x14ac:dyDescent="0.35">
      <c r="A223" s="3">
        <v>43923</v>
      </c>
      <c r="B223" s="3">
        <v>44014</v>
      </c>
      <c r="C223" s="7" t="s">
        <v>20</v>
      </c>
      <c r="D223" s="4" t="s">
        <v>118</v>
      </c>
      <c r="E223" s="4"/>
      <c r="F223" s="4" t="s">
        <v>119</v>
      </c>
      <c r="G223" s="4" t="s">
        <v>117</v>
      </c>
      <c r="H223" s="28" t="s">
        <v>124</v>
      </c>
      <c r="I223" s="22">
        <v>86.34</v>
      </c>
    </row>
    <row r="224" spans="1:9" s="11" customFormat="1" ht="25.75" x14ac:dyDescent="0.35">
      <c r="A224" s="3">
        <v>43923</v>
      </c>
      <c r="B224" s="3">
        <v>44014</v>
      </c>
      <c r="C224" s="7" t="s">
        <v>20</v>
      </c>
      <c r="D224" s="4" t="s">
        <v>125</v>
      </c>
      <c r="E224" s="4"/>
      <c r="F224" s="4" t="s">
        <v>65</v>
      </c>
      <c r="G224" s="4" t="s">
        <v>117</v>
      </c>
      <c r="H224" s="28" t="s">
        <v>124</v>
      </c>
      <c r="I224" s="22">
        <v>500</v>
      </c>
    </row>
    <row r="225" spans="1:15" s="11" customFormat="1" ht="25.75" x14ac:dyDescent="0.35">
      <c r="A225" s="3">
        <v>43923</v>
      </c>
      <c r="B225" s="3">
        <v>44014</v>
      </c>
      <c r="C225" s="7" t="s">
        <v>20</v>
      </c>
      <c r="D225" s="4" t="s">
        <v>126</v>
      </c>
      <c r="E225" s="4">
        <v>520955</v>
      </c>
      <c r="F225" s="4" t="s">
        <v>57</v>
      </c>
      <c r="G225" s="4" t="s">
        <v>117</v>
      </c>
      <c r="H225" s="28" t="s">
        <v>124</v>
      </c>
      <c r="I225" s="22">
        <v>186.34</v>
      </c>
    </row>
    <row r="226" spans="1:15" s="11" customFormat="1" ht="25.75" x14ac:dyDescent="0.35">
      <c r="A226" s="3">
        <v>43923</v>
      </c>
      <c r="B226" s="3">
        <v>44014</v>
      </c>
      <c r="C226" s="7" t="s">
        <v>20</v>
      </c>
      <c r="D226" s="4" t="s">
        <v>127</v>
      </c>
      <c r="E226" s="4"/>
      <c r="F226" s="4" t="s">
        <v>65</v>
      </c>
      <c r="G226" s="4" t="s">
        <v>117</v>
      </c>
      <c r="H226" s="28" t="s">
        <v>124</v>
      </c>
      <c r="I226" s="22">
        <v>344.83</v>
      </c>
    </row>
    <row r="227" spans="1:15" s="11" customFormat="1" ht="25.75" x14ac:dyDescent="0.35">
      <c r="A227" s="3">
        <v>43923</v>
      </c>
      <c r="B227" s="3">
        <v>44014</v>
      </c>
      <c r="C227" s="7" t="s">
        <v>20</v>
      </c>
      <c r="D227" s="4" t="s">
        <v>128</v>
      </c>
      <c r="E227" s="4"/>
      <c r="F227" s="4" t="s">
        <v>65</v>
      </c>
      <c r="G227" s="4" t="s">
        <v>117</v>
      </c>
      <c r="H227" s="28" t="s">
        <v>124</v>
      </c>
      <c r="I227" s="22">
        <v>190</v>
      </c>
    </row>
    <row r="228" spans="1:15" s="11" customFormat="1" ht="25.75" x14ac:dyDescent="0.35">
      <c r="A228" s="4"/>
      <c r="B228" s="4"/>
      <c r="C228" s="7" t="s">
        <v>20</v>
      </c>
      <c r="D228" s="4" t="s">
        <v>129</v>
      </c>
      <c r="E228" s="4"/>
      <c r="F228" s="4" t="s">
        <v>57</v>
      </c>
      <c r="G228" s="4" t="s">
        <v>117</v>
      </c>
      <c r="H228" s="28" t="s">
        <v>124</v>
      </c>
      <c r="I228" s="22">
        <v>208.95</v>
      </c>
    </row>
    <row r="229" spans="1:15" s="11" customFormat="1" ht="38.6" x14ac:dyDescent="0.35">
      <c r="A229" s="3">
        <v>43586</v>
      </c>
      <c r="B229" s="3">
        <v>43921</v>
      </c>
      <c r="C229" s="7" t="s">
        <v>20</v>
      </c>
      <c r="D229" s="4" t="s">
        <v>114</v>
      </c>
      <c r="E229" s="4"/>
      <c r="F229" s="4" t="s">
        <v>22</v>
      </c>
      <c r="G229" s="4" t="s">
        <v>110</v>
      </c>
      <c r="H229" s="28" t="s">
        <v>115</v>
      </c>
      <c r="I229" s="25">
        <v>19340</v>
      </c>
      <c r="J229" s="21"/>
      <c r="K229" s="21"/>
      <c r="L229" s="21"/>
      <c r="M229" s="21"/>
      <c r="N229" s="21"/>
      <c r="O229" s="21"/>
    </row>
    <row r="230" spans="1:15" s="11" customFormat="1" ht="25.75" x14ac:dyDescent="0.35">
      <c r="A230" s="3">
        <v>43563</v>
      </c>
      <c r="B230" s="3" t="s">
        <v>484</v>
      </c>
      <c r="C230" s="7" t="s">
        <v>20</v>
      </c>
      <c r="D230" s="4" t="s">
        <v>113</v>
      </c>
      <c r="E230" s="4"/>
      <c r="F230" s="4" t="s">
        <v>12</v>
      </c>
      <c r="G230" s="4" t="s">
        <v>9</v>
      </c>
      <c r="H230" s="28" t="s">
        <v>460</v>
      </c>
      <c r="I230" s="25">
        <v>10000</v>
      </c>
      <c r="J230" s="21"/>
      <c r="K230" s="21"/>
      <c r="L230" s="21"/>
      <c r="M230" s="21"/>
      <c r="N230" s="21"/>
      <c r="O230" s="21"/>
    </row>
    <row r="231" spans="1:15" s="11" customFormat="1" ht="12.9" x14ac:dyDescent="0.35">
      <c r="A231" s="3">
        <v>43536</v>
      </c>
      <c r="B231" s="3">
        <v>44196</v>
      </c>
      <c r="C231" s="7" t="s">
        <v>20</v>
      </c>
      <c r="D231" s="4" t="s">
        <v>111</v>
      </c>
      <c r="E231" s="4"/>
      <c r="F231" s="4" t="s">
        <v>10</v>
      </c>
      <c r="G231" s="4" t="s">
        <v>9</v>
      </c>
      <c r="H231" s="28" t="s">
        <v>112</v>
      </c>
      <c r="I231" s="25">
        <v>2043.75</v>
      </c>
      <c r="J231" s="21"/>
      <c r="K231" s="21"/>
      <c r="L231" s="21"/>
      <c r="M231" s="21"/>
      <c r="N231" s="21"/>
      <c r="O231" s="21"/>
    </row>
    <row r="232" spans="1:15" s="11" customFormat="1" ht="50.25" customHeight="1" x14ac:dyDescent="0.35">
      <c r="A232" s="3">
        <v>43046</v>
      </c>
      <c r="B232" s="3" t="s">
        <v>482</v>
      </c>
      <c r="C232" s="7" t="s">
        <v>109</v>
      </c>
      <c r="D232" s="4" t="s">
        <v>11</v>
      </c>
      <c r="E232" s="4"/>
      <c r="F232" s="4" t="s">
        <v>12</v>
      </c>
      <c r="G232" s="4" t="s">
        <v>58</v>
      </c>
      <c r="H232" s="28" t="s">
        <v>464</v>
      </c>
      <c r="I232" s="25">
        <v>5250</v>
      </c>
      <c r="J232" s="21"/>
      <c r="K232" s="21"/>
      <c r="L232" s="21"/>
      <c r="M232" s="21"/>
      <c r="N232" s="21"/>
      <c r="O232" s="21"/>
    </row>
    <row r="233" spans="1:15" s="21" customFormat="1" ht="25.75" x14ac:dyDescent="0.35">
      <c r="A233" s="3">
        <v>43018</v>
      </c>
      <c r="B233" s="3" t="s">
        <v>68</v>
      </c>
      <c r="C233" s="7" t="s">
        <v>109</v>
      </c>
      <c r="D233" s="4" t="s">
        <v>104</v>
      </c>
      <c r="E233" s="4"/>
      <c r="F233" s="4" t="s">
        <v>81</v>
      </c>
      <c r="G233" s="4" t="s">
        <v>72</v>
      </c>
      <c r="H233" s="28" t="s">
        <v>105</v>
      </c>
      <c r="I233" s="25">
        <v>500</v>
      </c>
    </row>
    <row r="234" spans="1:15" s="21" customFormat="1" ht="25.75" x14ac:dyDescent="0.35">
      <c r="A234" s="3">
        <v>43017</v>
      </c>
      <c r="B234" s="3" t="s">
        <v>68</v>
      </c>
      <c r="C234" s="7" t="s">
        <v>109</v>
      </c>
      <c r="D234" s="4" t="s">
        <v>103</v>
      </c>
      <c r="E234" s="4"/>
      <c r="F234" s="4" t="s">
        <v>81</v>
      </c>
      <c r="G234" s="4" t="s">
        <v>72</v>
      </c>
      <c r="H234" s="28" t="s">
        <v>106</v>
      </c>
      <c r="I234" s="25">
        <v>500</v>
      </c>
    </row>
    <row r="235" spans="1:15" s="21" customFormat="1" ht="28.5" customHeight="1" x14ac:dyDescent="0.35">
      <c r="A235" s="3">
        <v>43004</v>
      </c>
      <c r="B235" s="3" t="s">
        <v>482</v>
      </c>
      <c r="C235" s="7" t="s">
        <v>109</v>
      </c>
      <c r="D235" s="4" t="s">
        <v>64</v>
      </c>
      <c r="E235" s="4">
        <v>10584040</v>
      </c>
      <c r="F235" s="4" t="s">
        <v>65</v>
      </c>
      <c r="G235" s="4" t="s">
        <v>58</v>
      </c>
      <c r="H235" s="28" t="s">
        <v>463</v>
      </c>
      <c r="I235" s="25">
        <v>3422</v>
      </c>
    </row>
    <row r="236" spans="1:15" s="21" customFormat="1" ht="42.75" customHeight="1" x14ac:dyDescent="0.35">
      <c r="A236" s="3">
        <v>42965</v>
      </c>
      <c r="B236" s="3" t="s">
        <v>482</v>
      </c>
      <c r="C236" s="7" t="s">
        <v>109</v>
      </c>
      <c r="D236" s="4" t="s">
        <v>63</v>
      </c>
      <c r="E236" s="4">
        <v>701260</v>
      </c>
      <c r="F236" s="4" t="s">
        <v>22</v>
      </c>
      <c r="G236" s="4" t="s">
        <v>58</v>
      </c>
      <c r="H236" s="28" t="s">
        <v>465</v>
      </c>
      <c r="I236" s="25">
        <v>9903</v>
      </c>
    </row>
    <row r="237" spans="1:15" s="21" customFormat="1" ht="25.75" x14ac:dyDescent="0.35">
      <c r="A237" s="3">
        <v>42965</v>
      </c>
      <c r="B237" s="3" t="s">
        <v>68</v>
      </c>
      <c r="C237" s="52" t="s">
        <v>109</v>
      </c>
      <c r="D237" s="4" t="s">
        <v>66</v>
      </c>
      <c r="E237" s="4">
        <v>1173514</v>
      </c>
      <c r="F237" s="4" t="s">
        <v>67</v>
      </c>
      <c r="G237" s="4" t="s">
        <v>58</v>
      </c>
      <c r="H237" s="28" t="s">
        <v>69</v>
      </c>
      <c r="I237" s="25">
        <v>10000</v>
      </c>
    </row>
    <row r="238" spans="1:15" s="21" customFormat="1" ht="25.75" x14ac:dyDescent="0.35">
      <c r="A238" s="3">
        <v>42964</v>
      </c>
      <c r="B238" s="3" t="s">
        <v>68</v>
      </c>
      <c r="C238" s="52" t="s">
        <v>109</v>
      </c>
      <c r="D238" s="4" t="s">
        <v>100</v>
      </c>
      <c r="E238" s="4"/>
      <c r="F238" s="4" t="s">
        <v>81</v>
      </c>
      <c r="G238" s="4" t="s">
        <v>72</v>
      </c>
      <c r="H238" s="28" t="s">
        <v>102</v>
      </c>
      <c r="I238" s="25">
        <v>500</v>
      </c>
    </row>
    <row r="239" spans="1:15" s="21" customFormat="1" ht="25.75" x14ac:dyDescent="0.35">
      <c r="A239" s="3">
        <v>42962</v>
      </c>
      <c r="B239" s="3" t="s">
        <v>483</v>
      </c>
      <c r="C239" s="52" t="s">
        <v>109</v>
      </c>
      <c r="D239" s="4" t="s">
        <v>70</v>
      </c>
      <c r="E239" s="4">
        <v>1089536</v>
      </c>
      <c r="F239" s="4" t="s">
        <v>57</v>
      </c>
      <c r="G239" s="4" t="s">
        <v>21</v>
      </c>
      <c r="H239" s="28" t="s">
        <v>71</v>
      </c>
      <c r="I239" s="25">
        <v>2500</v>
      </c>
    </row>
    <row r="240" spans="1:15" s="21" customFormat="1" ht="38.6" x14ac:dyDescent="0.35">
      <c r="A240" s="3">
        <v>42851</v>
      </c>
      <c r="B240" s="3" t="s">
        <v>482</v>
      </c>
      <c r="C240" s="52" t="s">
        <v>109</v>
      </c>
      <c r="D240" s="4" t="s">
        <v>61</v>
      </c>
      <c r="E240" s="4">
        <v>511179</v>
      </c>
      <c r="F240" s="4" t="s">
        <v>22</v>
      </c>
      <c r="G240" s="4" t="s">
        <v>58</v>
      </c>
      <c r="H240" s="28" t="s">
        <v>62</v>
      </c>
      <c r="I240" s="25">
        <v>10000</v>
      </c>
    </row>
    <row r="241" spans="1:9" s="21" customFormat="1" ht="25.75" x14ac:dyDescent="0.35">
      <c r="A241" s="3">
        <v>42832</v>
      </c>
      <c r="B241" s="3" t="s">
        <v>482</v>
      </c>
      <c r="C241" s="52" t="s">
        <v>109</v>
      </c>
      <c r="D241" s="4" t="s">
        <v>55</v>
      </c>
      <c r="E241" s="4" t="s">
        <v>56</v>
      </c>
      <c r="F241" s="4" t="s">
        <v>57</v>
      </c>
      <c r="G241" s="4" t="s">
        <v>58</v>
      </c>
      <c r="H241" s="28" t="s">
        <v>59</v>
      </c>
      <c r="I241" s="25">
        <v>1425</v>
      </c>
    </row>
    <row r="242" spans="1:9" s="21" customFormat="1" ht="51.45" x14ac:dyDescent="0.35">
      <c r="A242" s="3">
        <v>42832</v>
      </c>
      <c r="B242" s="3" t="s">
        <v>482</v>
      </c>
      <c r="C242" s="52" t="s">
        <v>109</v>
      </c>
      <c r="D242" s="4" t="s">
        <v>27</v>
      </c>
      <c r="E242" s="4" t="s">
        <v>60</v>
      </c>
      <c r="F242" s="4" t="s">
        <v>22</v>
      </c>
      <c r="G242" s="4" t="s">
        <v>58</v>
      </c>
      <c r="H242" s="28" t="s">
        <v>480</v>
      </c>
      <c r="I242" s="25">
        <v>10000</v>
      </c>
    </row>
    <row r="243" spans="1:9" s="21" customFormat="1" ht="37.5" customHeight="1" x14ac:dyDescent="0.35">
      <c r="A243" s="3">
        <v>42802</v>
      </c>
      <c r="B243" s="3" t="s">
        <v>481</v>
      </c>
      <c r="C243" s="52" t="s">
        <v>109</v>
      </c>
      <c r="D243" s="4" t="s">
        <v>74</v>
      </c>
      <c r="E243" s="4">
        <v>519223</v>
      </c>
      <c r="F243" s="4" t="s">
        <v>57</v>
      </c>
      <c r="G243" s="4" t="s">
        <v>35</v>
      </c>
      <c r="H243" s="28" t="s">
        <v>78</v>
      </c>
      <c r="I243" s="25">
        <v>4552</v>
      </c>
    </row>
    <row r="244" spans="1:9" s="21" customFormat="1" ht="25.75" x14ac:dyDescent="0.35">
      <c r="A244" s="3">
        <v>42802</v>
      </c>
      <c r="B244" s="3" t="s">
        <v>481</v>
      </c>
      <c r="C244" s="52" t="s">
        <v>109</v>
      </c>
      <c r="D244" s="4" t="s">
        <v>75</v>
      </c>
      <c r="E244" s="4"/>
      <c r="F244" s="4" t="s">
        <v>8</v>
      </c>
      <c r="G244" s="4" t="s">
        <v>35</v>
      </c>
      <c r="H244" s="28" t="s">
        <v>79</v>
      </c>
      <c r="I244" s="25">
        <v>1621</v>
      </c>
    </row>
    <row r="245" spans="1:9" s="21" customFormat="1" ht="25.75" x14ac:dyDescent="0.35">
      <c r="A245" s="3">
        <v>42802</v>
      </c>
      <c r="B245" s="3" t="s">
        <v>481</v>
      </c>
      <c r="C245" s="52" t="s">
        <v>109</v>
      </c>
      <c r="D245" s="4" t="s">
        <v>73</v>
      </c>
      <c r="E245" s="4"/>
      <c r="F245" s="4" t="s">
        <v>76</v>
      </c>
      <c r="G245" s="4" t="s">
        <v>35</v>
      </c>
      <c r="H245" s="28" t="s">
        <v>77</v>
      </c>
      <c r="I245" s="25">
        <v>5000</v>
      </c>
    </row>
    <row r="246" spans="1:9" s="21" customFormat="1" ht="32.25" customHeight="1" x14ac:dyDescent="0.35">
      <c r="A246" s="3">
        <v>42796</v>
      </c>
      <c r="B246" s="3" t="s">
        <v>68</v>
      </c>
      <c r="C246" s="52" t="s">
        <v>109</v>
      </c>
      <c r="D246" s="4" t="s">
        <v>99</v>
      </c>
      <c r="E246" s="4"/>
      <c r="F246" s="4" t="s">
        <v>81</v>
      </c>
      <c r="G246" s="4" t="s">
        <v>72</v>
      </c>
      <c r="H246" s="28" t="s">
        <v>101</v>
      </c>
      <c r="I246" s="25">
        <v>500</v>
      </c>
    </row>
    <row r="247" spans="1:9" s="21" customFormat="1" ht="25.75" x14ac:dyDescent="0.35">
      <c r="A247" s="3">
        <v>42796</v>
      </c>
      <c r="B247" s="3" t="s">
        <v>68</v>
      </c>
      <c r="C247" s="52" t="s">
        <v>109</v>
      </c>
      <c r="D247" s="4" t="s">
        <v>83</v>
      </c>
      <c r="E247" s="4"/>
      <c r="F247" s="4" t="s">
        <v>81</v>
      </c>
      <c r="G247" s="4" t="s">
        <v>72</v>
      </c>
      <c r="H247" s="28" t="s">
        <v>84</v>
      </c>
      <c r="I247" s="25">
        <v>500</v>
      </c>
    </row>
    <row r="248" spans="1:9" s="21" customFormat="1" ht="25.75" x14ac:dyDescent="0.35">
      <c r="A248" s="3">
        <v>42762</v>
      </c>
      <c r="B248" s="3" t="s">
        <v>68</v>
      </c>
      <c r="C248" s="52" t="s">
        <v>109</v>
      </c>
      <c r="D248" s="4" t="s">
        <v>88</v>
      </c>
      <c r="E248" s="4"/>
      <c r="F248" s="4" t="s">
        <v>81</v>
      </c>
      <c r="G248" s="4" t="s">
        <v>72</v>
      </c>
      <c r="H248" s="28" t="s">
        <v>86</v>
      </c>
      <c r="I248" s="25">
        <v>500</v>
      </c>
    </row>
    <row r="249" spans="1:9" s="21" customFormat="1" ht="25.75" x14ac:dyDescent="0.35">
      <c r="A249" s="3">
        <v>42762</v>
      </c>
      <c r="B249" s="3" t="s">
        <v>68</v>
      </c>
      <c r="C249" s="52" t="s">
        <v>109</v>
      </c>
      <c r="D249" s="4" t="s">
        <v>89</v>
      </c>
      <c r="E249" s="4"/>
      <c r="F249" s="4" t="s">
        <v>81</v>
      </c>
      <c r="G249" s="4" t="s">
        <v>72</v>
      </c>
      <c r="H249" s="28" t="s">
        <v>94</v>
      </c>
      <c r="I249" s="25">
        <v>500</v>
      </c>
    </row>
    <row r="250" spans="1:9" s="21" customFormat="1" ht="25.75" x14ac:dyDescent="0.35">
      <c r="A250" s="3">
        <v>42762</v>
      </c>
      <c r="B250" s="3" t="s">
        <v>68</v>
      </c>
      <c r="C250" s="52" t="s">
        <v>109</v>
      </c>
      <c r="D250" s="4" t="s">
        <v>90</v>
      </c>
      <c r="E250" s="4"/>
      <c r="F250" s="4" t="s">
        <v>81</v>
      </c>
      <c r="G250" s="4" t="s">
        <v>72</v>
      </c>
      <c r="H250" s="28" t="s">
        <v>94</v>
      </c>
      <c r="I250" s="25">
        <v>500</v>
      </c>
    </row>
    <row r="251" spans="1:9" s="21" customFormat="1" ht="25.5" customHeight="1" x14ac:dyDescent="0.35">
      <c r="A251" s="3">
        <v>42762</v>
      </c>
      <c r="B251" s="3" t="s">
        <v>68</v>
      </c>
      <c r="C251" s="52" t="s">
        <v>109</v>
      </c>
      <c r="D251" s="4" t="s">
        <v>91</v>
      </c>
      <c r="E251" s="4"/>
      <c r="F251" s="4" t="s">
        <v>81</v>
      </c>
      <c r="G251" s="4" t="s">
        <v>72</v>
      </c>
      <c r="H251" s="28" t="s">
        <v>94</v>
      </c>
      <c r="I251" s="25">
        <v>500</v>
      </c>
    </row>
    <row r="252" spans="1:9" s="21" customFormat="1" ht="25.5" customHeight="1" x14ac:dyDescent="0.35">
      <c r="A252" s="3">
        <v>42762</v>
      </c>
      <c r="B252" s="3" t="s">
        <v>68</v>
      </c>
      <c r="C252" s="52" t="s">
        <v>109</v>
      </c>
      <c r="D252" s="4" t="s">
        <v>92</v>
      </c>
      <c r="E252" s="4"/>
      <c r="F252" s="4" t="s">
        <v>81</v>
      </c>
      <c r="G252" s="4" t="s">
        <v>72</v>
      </c>
      <c r="H252" s="28" t="s">
        <v>94</v>
      </c>
      <c r="I252" s="25">
        <v>500</v>
      </c>
    </row>
    <row r="253" spans="1:9" s="21" customFormat="1" ht="25.5" customHeight="1" x14ac:dyDescent="0.35">
      <c r="A253" s="3">
        <v>42762</v>
      </c>
      <c r="B253" s="3" t="s">
        <v>68</v>
      </c>
      <c r="C253" s="52" t="s">
        <v>109</v>
      </c>
      <c r="D253" s="4" t="s">
        <v>93</v>
      </c>
      <c r="E253" s="4"/>
      <c r="F253" s="4" t="s">
        <v>81</v>
      </c>
      <c r="G253" s="4" t="s">
        <v>72</v>
      </c>
      <c r="H253" s="28" t="s">
        <v>107</v>
      </c>
      <c r="I253" s="25">
        <v>500</v>
      </c>
    </row>
    <row r="254" spans="1:9" s="21" customFormat="1" ht="25.5" customHeight="1" x14ac:dyDescent="0.35">
      <c r="A254" s="3">
        <v>42762</v>
      </c>
      <c r="B254" s="3" t="s">
        <v>68</v>
      </c>
      <c r="C254" s="52" t="s">
        <v>109</v>
      </c>
      <c r="D254" s="4" t="s">
        <v>95</v>
      </c>
      <c r="E254" s="4"/>
      <c r="F254" s="4" t="s">
        <v>81</v>
      </c>
      <c r="G254" s="4" t="s">
        <v>72</v>
      </c>
      <c r="H254" s="28" t="s">
        <v>108</v>
      </c>
      <c r="I254" s="25">
        <v>500</v>
      </c>
    </row>
    <row r="255" spans="1:9" s="21" customFormat="1" ht="25.5" customHeight="1" x14ac:dyDescent="0.35">
      <c r="A255" s="3">
        <v>42762</v>
      </c>
      <c r="B255" s="3" t="s">
        <v>68</v>
      </c>
      <c r="C255" s="52" t="s">
        <v>109</v>
      </c>
      <c r="D255" s="4" t="s">
        <v>96</v>
      </c>
      <c r="E255" s="4"/>
      <c r="F255" s="4" t="s">
        <v>81</v>
      </c>
      <c r="G255" s="4" t="s">
        <v>72</v>
      </c>
      <c r="H255" s="28" t="s">
        <v>101</v>
      </c>
      <c r="I255" s="25">
        <v>500</v>
      </c>
    </row>
    <row r="256" spans="1:9" s="21" customFormat="1" ht="25.5" customHeight="1" x14ac:dyDescent="0.35">
      <c r="A256" s="3">
        <v>42762</v>
      </c>
      <c r="B256" s="3" t="s">
        <v>68</v>
      </c>
      <c r="C256" s="52" t="s">
        <v>109</v>
      </c>
      <c r="D256" s="4" t="s">
        <v>97</v>
      </c>
      <c r="E256" s="4"/>
      <c r="F256" s="4" t="s">
        <v>81</v>
      </c>
      <c r="G256" s="4" t="s">
        <v>72</v>
      </c>
      <c r="H256" s="28" t="s">
        <v>101</v>
      </c>
      <c r="I256" s="25">
        <v>500</v>
      </c>
    </row>
    <row r="257" spans="1:15" s="21" customFormat="1" ht="25.5" customHeight="1" x14ac:dyDescent="0.35">
      <c r="A257" s="3">
        <v>42762</v>
      </c>
      <c r="B257" s="3" t="s">
        <v>68</v>
      </c>
      <c r="C257" s="52" t="s">
        <v>109</v>
      </c>
      <c r="D257" s="4" t="s">
        <v>98</v>
      </c>
      <c r="E257" s="4"/>
      <c r="F257" s="4" t="s">
        <v>81</v>
      </c>
      <c r="G257" s="4" t="s">
        <v>72</v>
      </c>
      <c r="H257" s="28" t="s">
        <v>101</v>
      </c>
      <c r="I257" s="25">
        <v>500</v>
      </c>
    </row>
    <row r="258" spans="1:15" s="21" customFormat="1" ht="25.5" customHeight="1" x14ac:dyDescent="0.35">
      <c r="A258" s="3">
        <v>42762</v>
      </c>
      <c r="B258" s="3" t="s">
        <v>68</v>
      </c>
      <c r="C258" s="52" t="s">
        <v>109</v>
      </c>
      <c r="D258" s="4" t="s">
        <v>85</v>
      </c>
      <c r="E258" s="4"/>
      <c r="F258" s="4" t="s">
        <v>81</v>
      </c>
      <c r="G258" s="4" t="s">
        <v>72</v>
      </c>
      <c r="H258" s="28" t="s">
        <v>86</v>
      </c>
      <c r="I258" s="25">
        <v>500</v>
      </c>
    </row>
    <row r="259" spans="1:15" s="21" customFormat="1" ht="25.5" customHeight="1" x14ac:dyDescent="0.35">
      <c r="A259" s="3">
        <v>42762</v>
      </c>
      <c r="B259" s="3" t="s">
        <v>68</v>
      </c>
      <c r="C259" s="52" t="s">
        <v>109</v>
      </c>
      <c r="D259" s="4" t="s">
        <v>87</v>
      </c>
      <c r="E259" s="4"/>
      <c r="F259" s="4" t="s">
        <v>81</v>
      </c>
      <c r="G259" s="4" t="s">
        <v>72</v>
      </c>
      <c r="H259" s="28" t="s">
        <v>86</v>
      </c>
      <c r="I259" s="25">
        <v>500</v>
      </c>
    </row>
    <row r="260" spans="1:15" s="21" customFormat="1" ht="25.5" customHeight="1" x14ac:dyDescent="0.35">
      <c r="A260" s="3">
        <v>42719</v>
      </c>
      <c r="B260" s="3" t="s">
        <v>68</v>
      </c>
      <c r="C260" s="52" t="s">
        <v>109</v>
      </c>
      <c r="D260" s="4" t="s">
        <v>80</v>
      </c>
      <c r="E260" s="4"/>
      <c r="F260" s="4" t="s">
        <v>81</v>
      </c>
      <c r="G260" s="4" t="s">
        <v>72</v>
      </c>
      <c r="H260" s="28" t="s">
        <v>82</v>
      </c>
      <c r="I260" s="25">
        <v>500</v>
      </c>
    </row>
    <row r="261" spans="1:15" s="21" customFormat="1" ht="25.5" customHeight="1" x14ac:dyDescent="0.35">
      <c r="A261" s="3">
        <v>42718</v>
      </c>
      <c r="B261" s="3" t="s">
        <v>48</v>
      </c>
      <c r="C261" s="52" t="s">
        <v>109</v>
      </c>
      <c r="D261" s="4" t="s">
        <v>49</v>
      </c>
      <c r="E261" s="4">
        <v>8364659</v>
      </c>
      <c r="F261" s="4" t="s">
        <v>65</v>
      </c>
      <c r="G261" s="4" t="s">
        <v>35</v>
      </c>
      <c r="H261" s="28" t="s">
        <v>50</v>
      </c>
      <c r="I261" s="25">
        <v>7328</v>
      </c>
    </row>
    <row r="262" spans="1:15" s="21" customFormat="1" ht="25.5" customHeight="1" x14ac:dyDescent="0.35">
      <c r="A262" s="3">
        <v>42703</v>
      </c>
      <c r="B262" s="3" t="s">
        <v>51</v>
      </c>
      <c r="C262" s="52" t="s">
        <v>109</v>
      </c>
      <c r="D262" s="4" t="s">
        <v>52</v>
      </c>
      <c r="E262" s="4"/>
      <c r="F262" s="4" t="s">
        <v>10</v>
      </c>
      <c r="G262" s="4" t="s">
        <v>9</v>
      </c>
      <c r="H262" s="28" t="s">
        <v>53</v>
      </c>
      <c r="I262" s="25">
        <v>750</v>
      </c>
    </row>
    <row r="263" spans="1:15" s="21" customFormat="1" ht="25.75" x14ac:dyDescent="0.35">
      <c r="A263" s="3">
        <v>42689</v>
      </c>
      <c r="B263" s="3" t="s">
        <v>44</v>
      </c>
      <c r="C263" s="52" t="s">
        <v>109</v>
      </c>
      <c r="D263" s="4" t="s">
        <v>47</v>
      </c>
      <c r="E263" s="4"/>
      <c r="F263" s="52" t="s">
        <v>8</v>
      </c>
      <c r="G263" s="4" t="s">
        <v>35</v>
      </c>
      <c r="H263" s="28" t="s">
        <v>461</v>
      </c>
      <c r="I263" s="25">
        <v>13000</v>
      </c>
    </row>
    <row r="264" spans="1:15" s="21" customFormat="1" ht="25.75" x14ac:dyDescent="0.35">
      <c r="A264" s="3">
        <v>42675</v>
      </c>
      <c r="B264" s="3" t="s">
        <v>44</v>
      </c>
      <c r="C264" s="52" t="s">
        <v>109</v>
      </c>
      <c r="D264" s="4" t="s">
        <v>45</v>
      </c>
      <c r="E264" s="4"/>
      <c r="F264" s="52" t="s">
        <v>8</v>
      </c>
      <c r="G264" s="4" t="s">
        <v>35</v>
      </c>
      <c r="H264" s="28" t="s">
        <v>46</v>
      </c>
      <c r="I264" s="25">
        <v>13500</v>
      </c>
    </row>
    <row r="265" spans="1:15" s="21" customFormat="1" ht="25.75" x14ac:dyDescent="0.35">
      <c r="A265" s="3">
        <v>42634</v>
      </c>
      <c r="B265" s="31" t="s">
        <v>38</v>
      </c>
      <c r="C265" s="52" t="s">
        <v>109</v>
      </c>
      <c r="D265" s="52" t="s">
        <v>13</v>
      </c>
      <c r="E265" s="26" t="s">
        <v>14</v>
      </c>
      <c r="F265" s="4" t="s">
        <v>57</v>
      </c>
      <c r="G265" s="52" t="s">
        <v>15</v>
      </c>
      <c r="H265" s="27" t="s">
        <v>41</v>
      </c>
      <c r="I265" s="25">
        <v>30846</v>
      </c>
    </row>
    <row r="266" spans="1:15" s="21" customFormat="1" ht="25.5" customHeight="1" x14ac:dyDescent="0.35">
      <c r="A266" s="3">
        <v>42633</v>
      </c>
      <c r="B266" s="4" t="s">
        <v>37</v>
      </c>
      <c r="C266" s="52" t="s">
        <v>109</v>
      </c>
      <c r="D266" s="4" t="s">
        <v>34</v>
      </c>
      <c r="E266" s="4"/>
      <c r="F266" s="4" t="s">
        <v>8</v>
      </c>
      <c r="G266" s="4" t="s">
        <v>35</v>
      </c>
      <c r="H266" s="28" t="s">
        <v>36</v>
      </c>
      <c r="I266" s="25">
        <v>13500</v>
      </c>
    </row>
    <row r="267" spans="1:15" s="21" customFormat="1" ht="25.75" x14ac:dyDescent="0.35">
      <c r="A267" s="3">
        <v>42613</v>
      </c>
      <c r="B267" s="4" t="s">
        <v>32</v>
      </c>
      <c r="C267" s="52" t="s">
        <v>109</v>
      </c>
      <c r="D267" s="4" t="s">
        <v>33</v>
      </c>
      <c r="E267" s="4"/>
      <c r="F267" s="4" t="s">
        <v>10</v>
      </c>
      <c r="G267" s="4" t="s">
        <v>9</v>
      </c>
      <c r="H267" s="28" t="s">
        <v>39</v>
      </c>
      <c r="I267" s="25">
        <v>550</v>
      </c>
    </row>
    <row r="268" spans="1:15" s="21" customFormat="1" ht="35.25" customHeight="1" x14ac:dyDescent="0.35">
      <c r="A268" s="3">
        <v>42599</v>
      </c>
      <c r="B268" s="29">
        <v>42795</v>
      </c>
      <c r="C268" s="4" t="s">
        <v>17</v>
      </c>
      <c r="D268" s="50" t="s">
        <v>26</v>
      </c>
      <c r="E268" s="51" t="s">
        <v>30</v>
      </c>
      <c r="F268" s="50" t="s">
        <v>22</v>
      </c>
      <c r="G268" s="50" t="s">
        <v>31</v>
      </c>
      <c r="H268" s="30" t="s">
        <v>42</v>
      </c>
      <c r="I268" s="25">
        <v>20000</v>
      </c>
    </row>
    <row r="269" spans="1:15" s="21" customFormat="1" ht="25.75" x14ac:dyDescent="0.35">
      <c r="A269" s="31">
        <v>42545</v>
      </c>
      <c r="B269" s="52" t="s">
        <v>16</v>
      </c>
      <c r="C269" s="7" t="s">
        <v>17</v>
      </c>
      <c r="D269" s="52" t="s">
        <v>18</v>
      </c>
      <c r="E269" s="52"/>
      <c r="F269" s="52" t="s">
        <v>8</v>
      </c>
      <c r="G269" s="52" t="s">
        <v>19</v>
      </c>
      <c r="H269" s="27" t="s">
        <v>43</v>
      </c>
      <c r="I269" s="25">
        <v>10000</v>
      </c>
    </row>
    <row r="270" spans="1:15" s="21" customFormat="1" ht="25.5" customHeight="1" x14ac:dyDescent="0.4">
      <c r="A270" s="8"/>
      <c r="B270" s="8"/>
      <c r="C270" s="4"/>
      <c r="D270" s="47"/>
      <c r="E270" s="48"/>
      <c r="F270" s="20"/>
      <c r="G270" s="4"/>
      <c r="H270" s="9"/>
      <c r="I270" s="16"/>
      <c r="J270" s="44"/>
      <c r="K270" s="44"/>
      <c r="L270" s="44"/>
      <c r="M270" s="44"/>
      <c r="N270" s="44"/>
      <c r="O270" s="44"/>
    </row>
    <row r="271" spans="1:15" s="21" customFormat="1" ht="25.5" customHeight="1" x14ac:dyDescent="0.4">
      <c r="A271" s="8"/>
      <c r="B271" s="8"/>
      <c r="C271" s="4"/>
      <c r="D271" s="47"/>
      <c r="E271" s="48"/>
      <c r="F271" s="20"/>
      <c r="G271" s="4"/>
      <c r="H271" s="9"/>
      <c r="I271" s="16"/>
      <c r="J271" s="44"/>
      <c r="K271" s="44"/>
      <c r="L271" s="44"/>
      <c r="M271" s="44"/>
      <c r="N271" s="44"/>
      <c r="O271" s="44"/>
    </row>
    <row r="272" spans="1:15" s="21" customFormat="1" ht="51" customHeight="1" x14ac:dyDescent="0.4">
      <c r="A272" s="8"/>
      <c r="B272" s="8"/>
      <c r="C272" s="4"/>
      <c r="D272" s="47"/>
      <c r="E272" s="48"/>
      <c r="F272" s="20"/>
      <c r="G272" s="4"/>
      <c r="H272" s="9"/>
      <c r="I272" s="16"/>
      <c r="J272" s="44"/>
      <c r="K272" s="44"/>
      <c r="L272" s="44"/>
      <c r="M272" s="44"/>
      <c r="N272" s="44"/>
      <c r="O272" s="44"/>
    </row>
    <row r="273" spans="9:15" s="21" customFormat="1" ht="39" customHeight="1" x14ac:dyDescent="0.35">
      <c r="J273" s="11"/>
      <c r="K273" s="11"/>
      <c r="L273" s="11"/>
      <c r="M273" s="11"/>
      <c r="N273" s="11"/>
      <c r="O273" s="11"/>
    </row>
    <row r="274" spans="9:15" x14ac:dyDescent="0.4">
      <c r="I274" s="2"/>
    </row>
  </sheetData>
  <autoFilter ref="A4:I4"/>
  <sortState ref="A5:I37">
    <sortCondition descending="1" ref="A5:A37"/>
  </sortState>
  <mergeCells count="2">
    <mergeCell ref="A1:I2"/>
    <mergeCell ref="A3:E3"/>
  </mergeCells>
  <pageMargins left="0.7" right="0.7" top="0.75" bottom="0.75" header="0.3" footer="0.3"/>
  <pageSetup paperSize="9" scale="52"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'G:\HSC\LibrariesMuseumArchive\Delegated Grants &amp; Programmes\Community Hubs\[Talk Community Hub Seed Funding Tracker.xlsx]Lists'!#REF!</xm:f>
          </x14:formula1>
          <xm:sqref>F127</xm:sqref>
        </x14:dataValidation>
        <x14:dataValidation type="list" allowBlank="1" showInputMessage="1" showErrorMessage="1">
          <x14:formula1>
            <xm:f>'G:\HSC\LibrariesMuseumArchive\Delegated Grants &amp; Programmes\Community Hubs\[Talk Community Hub Seed Funding Tracker 150322.xlsx]Lists'!#REF!</xm:f>
          </x14:formula1>
          <xm:sqref>F72:F73</xm:sqref>
        </x14:dataValidation>
        <x14:dataValidation type="list" allowBlank="1" showInputMessage="1" showErrorMessage="1">
          <x14:formula1>
            <xm:f>'http://teamsite.herefordshire.gov.uk/tco/Seed Funding Applications/[Talk Community Hub Seed Funding Tracker 2022-23.xlsx]Lists'!#REF!</xm:f>
          </x14:formula1>
          <xm:sqref>F74:F83 F85 F87 F95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63EBD12-1AC0-4A9E-8470-203AD040DB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8D8A27-F760-4D8A-A228-6594BEDB682E}">
  <ds:schemaRefs>
    <ds:schemaRef ds:uri="http://schemas.microsoft.com/sharepoint/v3/contenttype/forms"/>
  </ds:schemaRefs>
</ds:datastoreItem>
</file>

<file path=customXml/itemProps3.xml><?xml version="1.0" encoding="utf-8"?>
<ds:datastoreItem xmlns:ds="http://schemas.openxmlformats.org/officeDocument/2006/customXml" ds:itemID="{2CBE1688-B42B-408E-9DB1-5635684EF35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June 206 -March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Grants awarded by Herefordshire Council June 2016 - March 2024</dc:title>
  <dc:subject>Transparency</dc:subject>
  <dc:creator/>
  <cp:keywords>grants;awarded;</cp:keywords>
  <cp:lastModifiedBy/>
  <dcterms:created xsi:type="dcterms:W3CDTF">2006-09-16T00:00:00Z</dcterms:created>
  <dcterms:modified xsi:type="dcterms:W3CDTF">2024-04-03T10:51:24Z</dcterms:modified>
</cp:coreProperties>
</file>